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8880" tabRatio="469"/>
  </bookViews>
  <sheets>
    <sheet name="3BNKM14" sheetId="1" r:id="rId1"/>
  </sheets>
  <definedNames>
    <definedName name="_xlnm._FilterDatabase" localSheetId="0" hidden="1">'3BNKM14'!$A$18:$AG$105</definedName>
    <definedName name="_xlnm.Print_Area" localSheetId="0">'3BNKM14'!$A$1:$AG$125</definedName>
  </definedNames>
  <calcPr calcId="145621"/>
</workbook>
</file>

<file path=xl/calcChain.xml><?xml version="1.0" encoding="utf-8"?>
<calcChain xmlns="http://schemas.openxmlformats.org/spreadsheetml/2006/main">
  <c r="G49" i="1" l="1"/>
  <c r="AA74" i="1"/>
  <c r="S74" i="1"/>
  <c r="AE93" i="1" l="1"/>
  <c r="AA93" i="1"/>
  <c r="W93" i="1"/>
  <c r="S93" i="1"/>
  <c r="K93" i="1"/>
  <c r="G93" i="1"/>
  <c r="AA80" i="1"/>
  <c r="W80" i="1"/>
  <c r="S80" i="1"/>
  <c r="W74" i="1"/>
  <c r="K74" i="1"/>
  <c r="G74" i="1"/>
  <c r="O74" i="1"/>
  <c r="AA57" i="1"/>
  <c r="W57" i="1"/>
  <c r="S57" i="1"/>
  <c r="O57" i="1"/>
  <c r="K57" i="1"/>
  <c r="G57" i="1"/>
  <c r="AA49" i="1"/>
  <c r="W49" i="1"/>
  <c r="S49" i="1"/>
  <c r="O49" i="1"/>
  <c r="K49" i="1"/>
  <c r="C93" i="1" l="1"/>
  <c r="C14" i="1" s="1"/>
  <c r="C80" i="1"/>
  <c r="C12" i="1" s="1"/>
  <c r="C74" i="1"/>
  <c r="C11" i="1" s="1"/>
  <c r="C57" i="1"/>
  <c r="C10" i="1" s="1"/>
  <c r="C49" i="1"/>
  <c r="C9" i="1" s="1"/>
  <c r="K105" i="1"/>
  <c r="G105" i="1"/>
  <c r="O105" i="1"/>
  <c r="S105" i="1"/>
  <c r="AA105" i="1"/>
  <c r="C13" i="1"/>
  <c r="C15" i="1" l="1"/>
</calcChain>
</file>

<file path=xl/sharedStrings.xml><?xml version="1.0" encoding="utf-8"?>
<sst xmlns="http://schemas.openxmlformats.org/spreadsheetml/2006/main" count="432" uniqueCount="232">
  <si>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</si>
  <si>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</si>
  <si>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</si>
  <si>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</si>
  <si>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</si>
  <si>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</si>
  <si>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</si>
  <si>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</si>
  <si>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</si>
  <si>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</si>
  <si>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</si>
  <si>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</si>
  <si>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</si>
  <si>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</si>
  <si>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</si>
  <si>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</si>
  <si>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</si>
  <si>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</si>
  <si>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</si>
  <si>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Matematika és Fizika</t>
  </si>
  <si>
    <t>Bevezetés az informatikába</t>
  </si>
  <si>
    <t>Informatika</t>
  </si>
  <si>
    <t>Mikroökonómia</t>
  </si>
  <si>
    <t>Makroökonómia</t>
  </si>
  <si>
    <t>Pénzügytan</t>
  </si>
  <si>
    <t>Marketing</t>
  </si>
  <si>
    <t>Marketing és Kereskedelem</t>
  </si>
  <si>
    <t>Üzleti informatika</t>
  </si>
  <si>
    <t>Számvitel alapjai</t>
  </si>
  <si>
    <t>Gazdasági jog</t>
  </si>
  <si>
    <t>Emberi erőforrás menedzsment</t>
  </si>
  <si>
    <t>Tanulás és kutatásmódszertan</t>
  </si>
  <si>
    <t>Adózási ismeretek</t>
  </si>
  <si>
    <t>Marketingkutatás</t>
  </si>
  <si>
    <t>Fogyasztói magatartás</t>
  </si>
  <si>
    <t>Környezetgazdaságtan</t>
  </si>
  <si>
    <t>Európai Uniós ismeretek</t>
  </si>
  <si>
    <t>Gazdaságpszichológia</t>
  </si>
  <si>
    <t>Neveléstudományi</t>
  </si>
  <si>
    <t>Gazdaságszociológia</t>
  </si>
  <si>
    <t>Gazdaságtörténet</t>
  </si>
  <si>
    <t>Parádi-Dolgos Anett</t>
  </si>
  <si>
    <t>Szakmai gyakorlat</t>
  </si>
  <si>
    <t>Ligeti Sándor</t>
  </si>
  <si>
    <t>Wickert Irén</t>
  </si>
  <si>
    <t>Szigeti Orsolya</t>
  </si>
  <si>
    <t>Szente Viktória</t>
  </si>
  <si>
    <t>Csima Ferenc</t>
  </si>
  <si>
    <t>Walter Virág</t>
  </si>
  <si>
    <t>Borbély Csaba</t>
  </si>
  <si>
    <t>Nagy Imre</t>
  </si>
  <si>
    <t>Stettner Eleonóra</t>
  </si>
  <si>
    <t>Kövér György</t>
  </si>
  <si>
    <t>Berke Szilárd</t>
  </si>
  <si>
    <t>Molnár Gábor</t>
  </si>
  <si>
    <t>József István</t>
  </si>
  <si>
    <t>gy</t>
  </si>
  <si>
    <t>Kereskedelem és marketing alapszak</t>
  </si>
  <si>
    <t>Matematikai alapok 2.</t>
  </si>
  <si>
    <t>Statisztika 2.</t>
  </si>
  <si>
    <t>Vállalati pénzügyek 1.</t>
  </si>
  <si>
    <t>Beszerzési marketing</t>
  </si>
  <si>
    <t>Kereskedelem gazdaságtana</t>
  </si>
  <si>
    <t>Logisztika</t>
  </si>
  <si>
    <t>Marketingkommunikáció</t>
  </si>
  <si>
    <t>Értékesítési és eladási technikák</t>
  </si>
  <si>
    <t>Szolgáltatásmarketing</t>
  </si>
  <si>
    <t>SZCP marketing</t>
  </si>
  <si>
    <t>Marketingstratégia</t>
  </si>
  <si>
    <t>Kereskedelmi marketing</t>
  </si>
  <si>
    <t>Testnevelés 1.</t>
  </si>
  <si>
    <t>Testnevelés 2.</t>
  </si>
  <si>
    <t>Élelmiszermarketing specializáció</t>
  </si>
  <si>
    <t>Áru- és minőségmenedzsment</t>
  </si>
  <si>
    <t>Élelmiszertan/csomagolás</t>
  </si>
  <si>
    <t>Élelmiszeripar versenyképessége</t>
  </si>
  <si>
    <t>Termékstratégia</t>
  </si>
  <si>
    <t>Vezetői számvitel</t>
  </si>
  <si>
    <t>Projektszoftverek</t>
  </si>
  <si>
    <t>Szakszeminárium 1.</t>
  </si>
  <si>
    <t>Szakszeminárium 2.</t>
  </si>
  <si>
    <t>Juhász Ivett</t>
  </si>
  <si>
    <t>Fekete Lilla</t>
  </si>
  <si>
    <t>Barna Róbert</t>
  </si>
  <si>
    <t xml:space="preserve">Számítógépes matematikai módszertan </t>
  </si>
  <si>
    <t>Filozófia</t>
  </si>
  <si>
    <t>Társadalomtudományi</t>
  </si>
  <si>
    <t>Farkas János</t>
  </si>
  <si>
    <t>Horváthné Kovács Bernadett</t>
  </si>
  <si>
    <t>Nagy Mónika Zita</t>
  </si>
  <si>
    <t>Vass Júlia</t>
  </si>
  <si>
    <t>Szabó Gábor</t>
  </si>
  <si>
    <t>HR Menedzsment tréning 1.</t>
  </si>
  <si>
    <t>HR Menedzsment tréning 2.</t>
  </si>
  <si>
    <t>Bankismeretek</t>
  </si>
  <si>
    <t>Mintatanterv</t>
  </si>
  <si>
    <t>Nappali tagozat</t>
  </si>
  <si>
    <t>Megszerzendő kredit</t>
  </si>
  <si>
    <t>Összes kredit</t>
  </si>
  <si>
    <t>Tantárgyfelelős</t>
  </si>
  <si>
    <t>Kötelező tárgyak</t>
  </si>
  <si>
    <t>Matematikai alapok 1.</t>
  </si>
  <si>
    <t>Összesen</t>
  </si>
  <si>
    <t>k</t>
  </si>
  <si>
    <t>Statisztika 1.</t>
  </si>
  <si>
    <t>Idegen nyelvi Központ</t>
  </si>
  <si>
    <t>Szakmai idegen nyelv 1.</t>
  </si>
  <si>
    <t>Szakmai idegen nyelv 2.</t>
  </si>
  <si>
    <t>Sportszolgáltatási Csoport</t>
  </si>
  <si>
    <t>Szabadon választható tárgyak (9 kredit teljesítése kötelező)</t>
  </si>
  <si>
    <t>Szaknyelvi előkészítő</t>
  </si>
  <si>
    <t>Szakmai idegen nyelv 3</t>
  </si>
  <si>
    <t>Szaknyelvi szigorlat</t>
  </si>
  <si>
    <t>sz</t>
  </si>
  <si>
    <t>Szakmai idegen nyelv 4.</t>
  </si>
  <si>
    <t>Oroszi Sándor</t>
  </si>
  <si>
    <t>Varga József</t>
  </si>
  <si>
    <t>Szakkollégiumi tevékenység</t>
  </si>
  <si>
    <t>gy5</t>
  </si>
  <si>
    <t>Interperszonális kommunikáció és viselkedéskultúra</t>
  </si>
  <si>
    <t>k5</t>
  </si>
  <si>
    <t>Kommunikáció- és Médiatudományi</t>
  </si>
  <si>
    <t>Barkóczy László</t>
  </si>
  <si>
    <t>Jogi ismeretek</t>
  </si>
  <si>
    <t>Regionális Tudományok és Statisztika</t>
  </si>
  <si>
    <t>Agrárgazdasági és Menedzsment</t>
  </si>
  <si>
    <t>Pénzügy és Közgazdaságtan</t>
  </si>
  <si>
    <t>Számvitel és Jog</t>
  </si>
  <si>
    <t>Nemzetközi Gazdasági Kapcsolatok</t>
  </si>
  <si>
    <t>Szávai Ferenc</t>
  </si>
  <si>
    <t>Nemzetközi gazdaságtan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</si>
  <si>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</si>
  <si>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</si>
  <si>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</si>
  <si>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</si>
  <si>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Szakdolgozatkészítés és gyakorlati képzés</t>
  </si>
  <si>
    <t>Specializációhoz kötődő törzsanyag</t>
  </si>
  <si>
    <t>Képzési program (KPR) kódja: 3BNKM14</t>
  </si>
  <si>
    <t>Regionális specializáció</t>
  </si>
  <si>
    <t>Térségi gazdaság- és közösségfejlesztés</t>
  </si>
  <si>
    <t>Dr. Mezei Cecília</t>
  </si>
  <si>
    <t>Vidékfejlesztés I.</t>
  </si>
  <si>
    <t>Dr. Borbély Csaba</t>
  </si>
  <si>
    <t>Regionális elemzési esettanulmányok</t>
  </si>
  <si>
    <t>Horváthné dr. Kovács Bernadett</t>
  </si>
  <si>
    <t>Regionális gazdaságtan</t>
  </si>
  <si>
    <t>Dr. Gál Zoltán</t>
  </si>
  <si>
    <t>Olsovszkyné Némedi Andrea</t>
  </si>
  <si>
    <t>Koponicsné Györke Diána</t>
  </si>
  <si>
    <t>Érvényes: 2014. szeptembertől</t>
  </si>
  <si>
    <t>Böröndi-Fülöp Nikoletta</t>
  </si>
  <si>
    <t>Döntéshozatali technikák</t>
  </si>
  <si>
    <t>Csonka Arnold</t>
  </si>
  <si>
    <t>Személyügyi  és munkaügyi tevékenység 1.</t>
  </si>
  <si>
    <t xml:space="preserve">sz </t>
  </si>
  <si>
    <t>Marketing ismeretek szigorlat</t>
  </si>
  <si>
    <t>Kereskedelmi ismeretek szigorlat</t>
  </si>
  <si>
    <t>Vállalatgazdaságtan 1.</t>
  </si>
  <si>
    <t>Külkereskedelmi ismeretek</t>
  </si>
  <si>
    <t>3BMAF1MAK00000-2</t>
  </si>
  <si>
    <t xml:space="preserve">Matematikai alapok </t>
  </si>
  <si>
    <t>3BMAF1MA200001</t>
  </si>
  <si>
    <t>3BINF1BEV00014</t>
  </si>
  <si>
    <t>3BRTS1ST100000-5</t>
  </si>
  <si>
    <t>3BRTS1ST200000</t>
  </si>
  <si>
    <t>3Bpkg1mik00001-2</t>
  </si>
  <si>
    <t>3Bpkg1mak00001</t>
  </si>
  <si>
    <t>3Bpkg1püt00001-2</t>
  </si>
  <si>
    <t>3BNGK1NGT00014</t>
  </si>
  <si>
    <t>3BAMT1VA100001-2</t>
  </si>
  <si>
    <t>3BMAR1MAR00000-10</t>
  </si>
  <si>
    <t>2BTTU1IKV00020-3</t>
  </si>
  <si>
    <t>3BINF1UIF00014</t>
  </si>
  <si>
    <t>3BPKG1VPÜ00001-3</t>
  </si>
  <si>
    <t>3Bszj1sza00001-2</t>
  </si>
  <si>
    <t>3BAMT1VIS00002</t>
  </si>
  <si>
    <t>Vezetési ismeretek</t>
  </si>
  <si>
    <t>3BAMT1SZI00002</t>
  </si>
  <si>
    <t>Szervezési ismeretek</t>
  </si>
  <si>
    <t>3BAMT1EEM00001-3</t>
  </si>
  <si>
    <t>3BAMT1TKM00001</t>
  </si>
  <si>
    <t>3BAMT1HR100001-3</t>
  </si>
  <si>
    <t>3BAMT1HR200000-3</t>
  </si>
  <si>
    <t>3BRTS1KGT00000-7</t>
  </si>
  <si>
    <t>0BICS3SZE00000-2</t>
  </si>
  <si>
    <t>0BICS1GS100000</t>
  </si>
  <si>
    <t>0BICS1GS200000</t>
  </si>
  <si>
    <t>0BICS1GS300000</t>
  </si>
  <si>
    <t>0BICS1GSZ00000</t>
  </si>
  <si>
    <t>3BNGK1EUI00014</t>
  </si>
  <si>
    <t>3BNGK1GTT00014</t>
  </si>
  <si>
    <t>2BPPS1PSZ00014</t>
  </si>
  <si>
    <t>2BTTU3GSO00000</t>
  </si>
  <si>
    <t>3BSZJ1JOI00001-2</t>
  </si>
  <si>
    <t>3Bszj1gjo00001</t>
  </si>
  <si>
    <t>3BMAR1BEM00000</t>
  </si>
  <si>
    <t>3BAMT1KEG00000</t>
  </si>
  <si>
    <t>3BAMT1LOG00000-2</t>
  </si>
  <si>
    <t>3BMAR1MKO00000</t>
  </si>
  <si>
    <t>3BMAR1MKU00000</t>
  </si>
  <si>
    <t>3BMAR1EET00000</t>
  </si>
  <si>
    <t>3BMAR1KUL00000-2</t>
  </si>
  <si>
    <t>3BMAR1SZM00000</t>
  </si>
  <si>
    <t>3BMAR1FOM00014</t>
  </si>
  <si>
    <t>3BMAR1STP00000</t>
  </si>
  <si>
    <t>3BMAR1STR00000</t>
  </si>
  <si>
    <t>3BAMT1ST100001-2</t>
  </si>
  <si>
    <t>3BMAR1KEM00000</t>
  </si>
  <si>
    <t>3MAR1MIS00000</t>
  </si>
  <si>
    <t>3BMAR1KIS00000</t>
  </si>
  <si>
    <t>3BMAR2AMM00000-2</t>
  </si>
  <si>
    <t>3BMAR2ECS00000-2</t>
  </si>
  <si>
    <t>3BMAR2EVK00000</t>
  </si>
  <si>
    <t>3BMAR2TST00000</t>
  </si>
  <si>
    <t>3BRTS2TGK00000</t>
  </si>
  <si>
    <t>3BAMT1VI100001-2</t>
  </si>
  <si>
    <t>3MRTS2RET00000-2</t>
  </si>
  <si>
    <t>3BRTS2RGT00000</t>
  </si>
  <si>
    <t>0BSCS1TE100000-2</t>
  </si>
  <si>
    <t>0BSCS1TE200000-2</t>
  </si>
  <si>
    <t>3b0001ss100000-2</t>
  </si>
  <si>
    <t>3b0001ss200000</t>
  </si>
  <si>
    <t>3mar1gya00000</t>
  </si>
  <si>
    <t>3BMAF3SZM00000</t>
  </si>
  <si>
    <t>3BINF3PRO00014</t>
  </si>
  <si>
    <t>2BTTU3FIG00032</t>
  </si>
  <si>
    <t>3Bszj3vsz00002-2</t>
  </si>
  <si>
    <t>3Bpkg1ais00002</t>
  </si>
  <si>
    <t>3Bpkg1bki00001-3</t>
  </si>
  <si>
    <t>3BAMT3DHT00000</t>
  </si>
  <si>
    <t>0BICS3GS400000</t>
  </si>
  <si>
    <t>3bpkg3szk00000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</si>
</sst>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8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 shrinkToFit="1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0" fillId="0" borderId="10" xfId="0" applyFont="1" applyBorder="1"/>
    <xf numFmtId="0" fontId="8" fillId="0" borderId="11" xfId="0" applyFont="1" applyFill="1" applyBorder="1"/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12" xfId="0" applyFont="1" applyBorder="1" applyAlignment="1">
      <alignment vertical="center"/>
    </xf>
    <xf numFmtId="0" fontId="0" fillId="0" borderId="10" xfId="0" applyBorder="1"/>
    <xf numFmtId="0" fontId="8" fillId="0" borderId="10" xfId="0" applyFont="1" applyFill="1" applyBorder="1"/>
    <xf numFmtId="0" fontId="1" fillId="3" borderId="13" xfId="0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left" vertical="center"/>
    </xf>
    <xf numFmtId="1" fontId="1" fillId="2" borderId="13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/>
    <xf numFmtId="0" fontId="1" fillId="2" borderId="13" xfId="0" applyFont="1" applyFill="1" applyBorder="1" applyAlignment="1">
      <alignment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9" fillId="0" borderId="10" xfId="0" applyFont="1" applyBorder="1"/>
    <xf numFmtId="0" fontId="9" fillId="0" borderId="0" xfId="0" applyFont="1"/>
    <xf numFmtId="0" fontId="9" fillId="2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9" fillId="0" borderId="22" xfId="0" applyFont="1" applyBorder="1" applyAlignment="1">
      <alignment vertical="center"/>
    </xf>
    <xf numFmtId="1" fontId="9" fillId="0" borderId="24" xfId="0" applyNumberFormat="1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left" vertical="center"/>
    </xf>
    <xf numFmtId="1" fontId="9" fillId="0" borderId="3" xfId="0" applyNumberFormat="1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left" vertical="center"/>
    </xf>
    <xf numFmtId="1" fontId="9" fillId="0" borderId="25" xfId="0" applyNumberFormat="1" applyFont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shrinkToFit="1"/>
    </xf>
    <xf numFmtId="0" fontId="9" fillId="0" borderId="7" xfId="0" applyFont="1" applyBorder="1" applyAlignment="1">
      <alignment vertical="center" shrinkToFit="1"/>
    </xf>
    <xf numFmtId="0" fontId="9" fillId="0" borderId="7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left" vertical="center" shrinkToFit="1"/>
    </xf>
    <xf numFmtId="0" fontId="9" fillId="0" borderId="20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/>
    </xf>
    <xf numFmtId="0" fontId="9" fillId="0" borderId="0" xfId="0" applyFont="1" applyBorder="1"/>
    <xf numFmtId="0" fontId="9" fillId="0" borderId="2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shrinkToFit="1"/>
    </xf>
    <xf numFmtId="0" fontId="9" fillId="0" borderId="19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shrinkToFit="1"/>
    </xf>
    <xf numFmtId="0" fontId="9" fillId="0" borderId="37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/>
    </xf>
    <xf numFmtId="49" fontId="9" fillId="0" borderId="8" xfId="0" applyNumberFormat="1" applyFont="1" applyFill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/>
    </xf>
    <xf numFmtId="0" fontId="9" fillId="0" borderId="14" xfId="0" applyFont="1" applyBorder="1" applyAlignment="1">
      <alignment vertical="center" shrinkToFit="1"/>
    </xf>
    <xf numFmtId="49" fontId="9" fillId="0" borderId="40" xfId="0" applyNumberFormat="1" applyFont="1" applyFill="1" applyBorder="1" applyAlignment="1">
      <alignment horizontal="center" vertical="center" shrinkToFit="1"/>
    </xf>
    <xf numFmtId="0" fontId="9" fillId="0" borderId="3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4" xfId="0" applyFont="1" applyBorder="1" applyAlignment="1">
      <alignment horizontal="left"/>
    </xf>
    <xf numFmtId="0" fontId="9" fillId="0" borderId="43" xfId="0" applyFont="1" applyBorder="1" applyAlignment="1">
      <alignment horizontal="center" vertical="center"/>
    </xf>
    <xf numFmtId="0" fontId="13" fillId="4" borderId="0" xfId="0" applyFont="1" applyFill="1"/>
    <xf numFmtId="0" fontId="13" fillId="4" borderId="10" xfId="0" applyFont="1" applyFill="1" applyBorder="1"/>
    <xf numFmtId="49" fontId="9" fillId="0" borderId="7" xfId="0" applyNumberFormat="1" applyFont="1" applyBorder="1" applyAlignment="1">
      <alignment horizontal="center" vertical="center" shrinkToFit="1"/>
    </xf>
    <xf numFmtId="0" fontId="9" fillId="0" borderId="2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44" xfId="0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53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/>
    </xf>
    <xf numFmtId="0" fontId="1" fillId="6" borderId="44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5" fillId="0" borderId="0" xfId="0" applyFont="1" applyFill="1" applyBorder="1"/>
    <xf numFmtId="0" fontId="1" fillId="6" borderId="13" xfId="0" applyFont="1" applyFill="1" applyBorder="1" applyAlignment="1">
      <alignment vertical="center"/>
    </xf>
    <xf numFmtId="0" fontId="1" fillId="6" borderId="13" xfId="0" applyFont="1" applyFill="1" applyBorder="1" applyAlignment="1">
      <alignment horizontal="left" vertical="center"/>
    </xf>
    <xf numFmtId="1" fontId="1" fillId="6" borderId="1" xfId="0" applyNumberFormat="1" applyFont="1" applyFill="1" applyBorder="1" applyAlignment="1">
      <alignment horizontal="center" vertical="center" shrinkToFit="1"/>
    </xf>
    <xf numFmtId="0" fontId="1" fillId="6" borderId="1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1" fontId="9" fillId="0" borderId="54" xfId="0" applyNumberFormat="1" applyFont="1" applyBorder="1" applyAlignment="1">
      <alignment horizontal="center" vertical="center" shrinkToFit="1"/>
    </xf>
    <xf numFmtId="0" fontId="17" fillId="0" borderId="10" xfId="0" applyFont="1" applyBorder="1"/>
    <xf numFmtId="0" fontId="17" fillId="0" borderId="0" xfId="0" applyFont="1"/>
    <xf numFmtId="0" fontId="1" fillId="2" borderId="17" xfId="0" applyFont="1" applyFill="1" applyBorder="1" applyAlignment="1">
      <alignment vertical="center"/>
    </xf>
    <xf numFmtId="0" fontId="16" fillId="0" borderId="0" xfId="0" applyFont="1" applyFill="1" applyBorder="1"/>
    <xf numFmtId="0" fontId="16" fillId="0" borderId="0" xfId="0" applyFont="1" applyFill="1"/>
    <xf numFmtId="0" fontId="9" fillId="0" borderId="7" xfId="0" applyFont="1" applyBorder="1"/>
    <xf numFmtId="0" fontId="9" fillId="0" borderId="39" xfId="0" applyFont="1" applyBorder="1" applyAlignment="1">
      <alignment vertical="center" shrinkToFit="1"/>
    </xf>
    <xf numFmtId="0" fontId="9" fillId="0" borderId="11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9" fillId="0" borderId="5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/>
    </xf>
    <xf numFmtId="0" fontId="9" fillId="0" borderId="26" xfId="0" applyFont="1" applyBorder="1" applyAlignment="1">
      <alignment wrapText="1"/>
    </xf>
    <xf numFmtId="0" fontId="9" fillId="0" borderId="32" xfId="0" applyFont="1" applyBorder="1"/>
    <xf numFmtId="0" fontId="9" fillId="0" borderId="7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/>
    </xf>
    <xf numFmtId="0" fontId="9" fillId="4" borderId="46" xfId="0" applyFont="1" applyFill="1" applyBorder="1"/>
    <xf numFmtId="0" fontId="9" fillId="4" borderId="0" xfId="0" applyFont="1" applyFill="1"/>
    <xf numFmtId="0" fontId="9" fillId="4" borderId="4" xfId="0" applyFont="1" applyFill="1" applyBorder="1"/>
    <xf numFmtId="0" fontId="9" fillId="4" borderId="5" xfId="0" applyFont="1" applyFill="1" applyBorder="1"/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51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51" xfId="0" applyFont="1" applyFill="1" applyBorder="1"/>
    <xf numFmtId="0" fontId="9" fillId="0" borderId="56" xfId="0" applyFont="1" applyBorder="1" applyAlignment="1">
      <alignment vertical="center" shrinkToFit="1"/>
    </xf>
    <xf numFmtId="0" fontId="9" fillId="7" borderId="26" xfId="0" applyFont="1" applyFill="1" applyBorder="1" applyAlignment="1">
      <alignment horizontal="left" vertical="center" shrinkToFit="1"/>
    </xf>
    <xf numFmtId="0" fontId="9" fillId="7" borderId="27" xfId="0" applyFont="1" applyFill="1" applyBorder="1" applyAlignment="1">
      <alignment vertical="center" shrinkToFit="1"/>
    </xf>
    <xf numFmtId="49" fontId="9" fillId="7" borderId="39" xfId="0" applyNumberFormat="1" applyFont="1" applyFill="1" applyBorder="1" applyAlignment="1">
      <alignment horizontal="center" vertical="center" shrinkToFit="1"/>
    </xf>
    <xf numFmtId="0" fontId="9" fillId="7" borderId="22" xfId="0" applyFont="1" applyFill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30" xfId="0" applyFont="1" applyFill="1" applyBorder="1" applyAlignment="1">
      <alignment horizontal="center" vertical="center"/>
    </xf>
    <xf numFmtId="0" fontId="9" fillId="7" borderId="19" xfId="0" applyFont="1" applyFill="1" applyBorder="1"/>
    <xf numFmtId="0" fontId="9" fillId="7" borderId="22" xfId="0" applyFont="1" applyFill="1" applyBorder="1" applyAlignment="1">
      <alignment horizontal="left" vertical="center"/>
    </xf>
    <xf numFmtId="0" fontId="9" fillId="7" borderId="27" xfId="0" applyFont="1" applyFill="1" applyBorder="1" applyAlignment="1">
      <alignment horizontal="left"/>
    </xf>
    <xf numFmtId="0" fontId="7" fillId="7" borderId="10" xfId="0" applyFont="1" applyFill="1" applyBorder="1"/>
    <xf numFmtId="0" fontId="7" fillId="7" borderId="0" xfId="0" applyFont="1" applyFill="1"/>
    <xf numFmtId="0" fontId="9" fillId="7" borderId="7" xfId="0" applyFont="1" applyFill="1" applyBorder="1" applyAlignment="1">
      <alignment horizontal="left" vertical="center" shrinkToFit="1"/>
    </xf>
    <xf numFmtId="49" fontId="9" fillId="7" borderId="11" xfId="0" applyNumberFormat="1" applyFont="1" applyFill="1" applyBorder="1" applyAlignment="1">
      <alignment horizontal="center" vertical="center" shrinkToFit="1"/>
    </xf>
    <xf numFmtId="0" fontId="8" fillId="7" borderId="19" xfId="0" applyFont="1" applyFill="1" applyBorder="1" applyAlignment="1">
      <alignment horizontal="center"/>
    </xf>
    <xf numFmtId="0" fontId="8" fillId="7" borderId="0" xfId="0" applyFont="1" applyFill="1" applyBorder="1"/>
    <xf numFmtId="0" fontId="9" fillId="7" borderId="7" xfId="0" applyFont="1" applyFill="1" applyBorder="1" applyAlignment="1">
      <alignment vertical="center" shrinkToFit="1"/>
    </xf>
    <xf numFmtId="0" fontId="8" fillId="7" borderId="0" xfId="0" applyFont="1" applyFill="1"/>
    <xf numFmtId="0" fontId="9" fillId="7" borderId="21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/>
    </xf>
    <xf numFmtId="0" fontId="9" fillId="7" borderId="21" xfId="0" applyFont="1" applyFill="1" applyBorder="1" applyAlignment="1">
      <alignment horizontal="left" vertical="center"/>
    </xf>
    <xf numFmtId="0" fontId="9" fillId="7" borderId="7" xfId="0" applyFont="1" applyFill="1" applyBorder="1" applyAlignment="1">
      <alignment horizontal="left"/>
    </xf>
    <xf numFmtId="49" fontId="9" fillId="7" borderId="9" xfId="0" applyNumberFormat="1" applyFont="1" applyFill="1" applyBorder="1" applyAlignment="1">
      <alignment horizontal="center" vertical="center" shrinkToFit="1"/>
    </xf>
    <xf numFmtId="0" fontId="9" fillId="7" borderId="20" xfId="0" applyFont="1" applyFill="1" applyBorder="1" applyAlignment="1">
      <alignment horizontal="center"/>
    </xf>
    <xf numFmtId="0" fontId="9" fillId="7" borderId="0" xfId="0" applyFont="1" applyFill="1" applyBorder="1"/>
    <xf numFmtId="0" fontId="9" fillId="7" borderId="0" xfId="0" applyFont="1" applyFill="1"/>
    <xf numFmtId="0" fontId="9" fillId="7" borderId="8" xfId="0" applyFont="1" applyFill="1" applyBorder="1" applyAlignment="1">
      <alignment vertical="center" shrinkToFit="1"/>
    </xf>
    <xf numFmtId="0" fontId="8" fillId="7" borderId="8" xfId="0" applyFont="1" applyFill="1" applyBorder="1"/>
    <xf numFmtId="0" fontId="8" fillId="7" borderId="20" xfId="0" applyFont="1" applyFill="1" applyBorder="1" applyAlignment="1">
      <alignment horizontal="center"/>
    </xf>
    <xf numFmtId="0" fontId="9" fillId="7" borderId="27" xfId="0" applyFont="1" applyFill="1" applyBorder="1" applyAlignment="1">
      <alignment horizontal="left" vertical="center" shrinkToFit="1"/>
    </xf>
    <xf numFmtId="0" fontId="9" fillId="7" borderId="34" xfId="0" applyFont="1" applyFill="1" applyBorder="1" applyAlignment="1">
      <alignment horizontal="left"/>
    </xf>
    <xf numFmtId="0" fontId="9" fillId="7" borderId="8" xfId="0" applyFont="1" applyFill="1" applyBorder="1" applyAlignment="1">
      <alignment horizontal="left" vertical="center"/>
    </xf>
    <xf numFmtId="0" fontId="9" fillId="7" borderId="7" xfId="0" applyFont="1" applyFill="1" applyBorder="1" applyAlignment="1">
      <alignment horizontal="left" vertical="center"/>
    </xf>
    <xf numFmtId="0" fontId="8" fillId="7" borderId="9" xfId="0" applyFont="1" applyFill="1" applyBorder="1"/>
    <xf numFmtId="0" fontId="9" fillId="7" borderId="7" xfId="0" applyFont="1" applyFill="1" applyBorder="1"/>
    <xf numFmtId="0" fontId="9" fillId="7" borderId="3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7" borderId="33" xfId="0" applyFont="1" applyFill="1" applyBorder="1" applyAlignment="1">
      <alignment horizontal="center"/>
    </xf>
    <xf numFmtId="0" fontId="9" fillId="7" borderId="21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8" fillId="7" borderId="7" xfId="0" applyFont="1" applyFill="1" applyBorder="1"/>
    <xf numFmtId="0" fontId="9" fillId="7" borderId="27" xfId="0" applyFont="1" applyFill="1" applyBorder="1" applyAlignment="1">
      <alignment horizontal="left" vertical="center"/>
    </xf>
    <xf numFmtId="49" fontId="9" fillId="7" borderId="27" xfId="0" applyNumberFormat="1" applyFont="1" applyFill="1" applyBorder="1" applyAlignment="1">
      <alignment horizontal="center" vertical="center" shrinkToFit="1"/>
    </xf>
    <xf numFmtId="0" fontId="9" fillId="7" borderId="9" xfId="0" applyFont="1" applyFill="1" applyBorder="1" applyAlignment="1">
      <alignment vertical="center"/>
    </xf>
    <xf numFmtId="49" fontId="9" fillId="7" borderId="7" xfId="0" applyNumberFormat="1" applyFont="1" applyFill="1" applyBorder="1" applyAlignment="1">
      <alignment horizontal="center" vertical="center" shrinkToFit="1"/>
    </xf>
    <xf numFmtId="0" fontId="9" fillId="7" borderId="32" xfId="0" applyFont="1" applyFill="1" applyBorder="1" applyAlignment="1">
      <alignment horizontal="center" vertical="center"/>
    </xf>
    <xf numFmtId="0" fontId="9" fillId="7" borderId="33" xfId="0" applyFont="1" applyFill="1" applyBorder="1" applyAlignment="1">
      <alignment horizontal="center" vertical="center"/>
    </xf>
    <xf numFmtId="0" fontId="8" fillId="7" borderId="10" xfId="0" applyFont="1" applyFill="1" applyBorder="1"/>
    <xf numFmtId="0" fontId="9" fillId="7" borderId="48" xfId="0" applyFont="1" applyFill="1" applyBorder="1" applyAlignment="1">
      <alignment vertical="center"/>
    </xf>
    <xf numFmtId="49" fontId="9" fillId="7" borderId="26" xfId="0" applyNumberFormat="1" applyFont="1" applyFill="1" applyBorder="1" applyAlignment="1">
      <alignment horizontal="center" vertical="center" shrinkToFit="1"/>
    </xf>
    <xf numFmtId="0" fontId="9" fillId="7" borderId="50" xfId="0" applyFont="1" applyFill="1" applyBorder="1" applyAlignment="1">
      <alignment horizontal="center" vertical="center"/>
    </xf>
    <xf numFmtId="0" fontId="9" fillId="7" borderId="41" xfId="0" applyFont="1" applyFill="1" applyBorder="1" applyAlignment="1">
      <alignment horizontal="center" vertical="center"/>
    </xf>
    <xf numFmtId="0" fontId="9" fillId="7" borderId="42" xfId="0" applyFont="1" applyFill="1" applyBorder="1" applyAlignment="1">
      <alignment horizontal="center" vertical="center"/>
    </xf>
    <xf numFmtId="0" fontId="9" fillId="7" borderId="43" xfId="0" applyFont="1" applyFill="1" applyBorder="1" applyAlignment="1">
      <alignment horizontal="center" vertical="center"/>
    </xf>
    <xf numFmtId="0" fontId="9" fillId="7" borderId="26" xfId="0" applyFont="1" applyFill="1" applyBorder="1" applyAlignment="1">
      <alignment horizontal="left" vertical="center"/>
    </xf>
    <xf numFmtId="0" fontId="8" fillId="7" borderId="23" xfId="0" applyFont="1" applyFill="1" applyBorder="1" applyAlignment="1">
      <alignment horizontal="center"/>
    </xf>
    <xf numFmtId="0" fontId="8" fillId="7" borderId="11" xfId="0" applyFont="1" applyFill="1" applyBorder="1"/>
    <xf numFmtId="49" fontId="9" fillId="7" borderId="8" xfId="0" applyNumberFormat="1" applyFont="1" applyFill="1" applyBorder="1" applyAlignment="1">
      <alignment horizontal="center" vertical="center" shrinkToFit="1"/>
    </xf>
    <xf numFmtId="0" fontId="9" fillId="7" borderId="21" xfId="0" applyFont="1" applyFill="1" applyBorder="1"/>
    <xf numFmtId="0" fontId="9" fillId="7" borderId="10" xfId="0" applyFont="1" applyFill="1" applyBorder="1"/>
    <xf numFmtId="0" fontId="9" fillId="7" borderId="14" xfId="0" applyFont="1" applyFill="1" applyBorder="1" applyAlignment="1">
      <alignment horizontal="left"/>
    </xf>
    <xf numFmtId="0" fontId="9" fillId="7" borderId="27" xfId="0" applyFont="1" applyFill="1" applyBorder="1"/>
    <xf numFmtId="0" fontId="9" fillId="7" borderId="29" xfId="0" applyFont="1" applyFill="1" applyBorder="1" applyAlignment="1">
      <alignment horizontal="center"/>
    </xf>
    <xf numFmtId="0" fontId="9" fillId="7" borderId="28" xfId="0" applyFont="1" applyFill="1" applyBorder="1" applyAlignment="1">
      <alignment horizontal="center"/>
    </xf>
    <xf numFmtId="0" fontId="9" fillId="7" borderId="30" xfId="0" applyFont="1" applyFill="1" applyBorder="1" applyAlignment="1">
      <alignment horizontal="center"/>
    </xf>
    <xf numFmtId="0" fontId="9" fillId="7" borderId="22" xfId="0" applyFont="1" applyFill="1" applyBorder="1" applyAlignment="1">
      <alignment horizontal="center"/>
    </xf>
    <xf numFmtId="0" fontId="9" fillId="7" borderId="24" xfId="0" applyFont="1" applyFill="1" applyBorder="1" applyAlignment="1">
      <alignment horizontal="center"/>
    </xf>
    <xf numFmtId="0" fontId="9" fillId="7" borderId="31" xfId="0" applyFont="1" applyFill="1" applyBorder="1" applyAlignment="1">
      <alignment horizontal="left"/>
    </xf>
    <xf numFmtId="0" fontId="9" fillId="7" borderId="10" xfId="0" applyFont="1" applyFill="1" applyBorder="1" applyAlignment="1">
      <alignment horizontal="center"/>
    </xf>
    <xf numFmtId="0" fontId="8" fillId="7" borderId="22" xfId="0" applyFont="1" applyFill="1" applyBorder="1" applyAlignment="1">
      <alignment horizontal="center"/>
    </xf>
    <xf numFmtId="0" fontId="9" fillId="7" borderId="14" xfId="0" applyFont="1" applyFill="1" applyBorder="1" applyAlignment="1">
      <alignment horizontal="left" vertical="center" shrinkToFit="1"/>
    </xf>
    <xf numFmtId="0" fontId="9" fillId="7" borderId="14" xfId="0" applyFont="1" applyFill="1" applyBorder="1" applyAlignment="1">
      <alignment vertical="center" shrinkToFit="1"/>
    </xf>
    <xf numFmtId="0" fontId="9" fillId="7" borderId="7" xfId="0" applyFont="1" applyFill="1" applyBorder="1" applyAlignment="1">
      <alignment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37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9" fillId="7" borderId="52" xfId="0" applyFont="1" applyFill="1" applyBorder="1" applyAlignment="1">
      <alignment horizontal="left"/>
    </xf>
    <xf numFmtId="0" fontId="9" fillId="7" borderId="23" xfId="0" applyFont="1" applyFill="1" applyBorder="1" applyAlignment="1">
      <alignment horizontal="center" vertical="center"/>
    </xf>
    <xf numFmtId="0" fontId="9" fillId="7" borderId="2" xfId="0" applyFont="1" applyFill="1" applyBorder="1"/>
    <xf numFmtId="0" fontId="9" fillId="7" borderId="33" xfId="0" applyFont="1" applyFill="1" applyBorder="1"/>
    <xf numFmtId="0" fontId="9" fillId="7" borderId="0" xfId="0" applyFont="1" applyFill="1" applyAlignment="1">
      <alignment horizontal="center"/>
    </xf>
    <xf numFmtId="0" fontId="9" fillId="7" borderId="14" xfId="0" applyFont="1" applyFill="1" applyBorder="1" applyAlignment="1">
      <alignment horizontal="left" vertical="center"/>
    </xf>
    <xf numFmtId="0" fontId="8" fillId="7" borderId="11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/>
    </xf>
    <xf numFmtId="0" fontId="8" fillId="7" borderId="32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0" fontId="9" fillId="7" borderId="29" xfId="0" applyFont="1" applyFill="1" applyBorder="1" applyAlignment="1">
      <alignment horizontal="center" vertical="center"/>
    </xf>
    <xf numFmtId="0" fontId="14" fillId="7" borderId="0" xfId="0" applyFont="1" applyFill="1" applyBorder="1"/>
    <xf numFmtId="0" fontId="14" fillId="7" borderId="0" xfId="0" applyFont="1" applyFill="1"/>
    <xf numFmtId="0" fontId="9" fillId="7" borderId="9" xfId="0" applyFont="1" applyFill="1" applyBorder="1" applyAlignment="1">
      <alignment horizontal="center" vertical="center"/>
    </xf>
    <xf numFmtId="0" fontId="9" fillId="7" borderId="34" xfId="0" applyFont="1" applyFill="1" applyBorder="1" applyAlignment="1">
      <alignment horizontal="center" vertical="center"/>
    </xf>
    <xf numFmtId="0" fontId="13" fillId="7" borderId="0" xfId="0" applyFont="1" applyFill="1" applyBorder="1"/>
    <xf numFmtId="0" fontId="13" fillId="7" borderId="0" xfId="0" applyFont="1" applyFill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9" fillId="0" borderId="36" xfId="0" applyFont="1" applyBorder="1"/>
    <xf numFmtId="0" fontId="9" fillId="0" borderId="46" xfId="0" applyFont="1" applyBorder="1"/>
    <xf numFmtId="0" fontId="12" fillId="0" borderId="0" xfId="0" applyFont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shrinkToFit="1"/>
    </xf>
    <xf numFmtId="0" fontId="9" fillId="0" borderId="32" xfId="0" applyFont="1" applyBorder="1"/>
    <xf numFmtId="49" fontId="6" fillId="0" borderId="45" xfId="0" applyNumberFormat="1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/>
    </xf>
    <xf numFmtId="0" fontId="9" fillId="0" borderId="48" xfId="0" applyFont="1" applyBorder="1"/>
    <xf numFmtId="0" fontId="9" fillId="0" borderId="49" xfId="0" applyFont="1" applyBorder="1"/>
    <xf numFmtId="0" fontId="2" fillId="5" borderId="17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left" vertical="center" shrinkToFit="1"/>
    </xf>
    <xf numFmtId="0" fontId="9" fillId="7" borderId="2" xfId="0" applyFont="1" applyFill="1" applyBorder="1" applyAlignment="1">
      <alignment vertical="center"/>
    </xf>
    <xf numFmtId="0" fontId="9" fillId="7" borderId="2" xfId="0" applyFont="1" applyFill="1" applyBorder="1" applyAlignment="1">
      <alignment horizontal="left" vertical="center"/>
    </xf>
    <xf numFmtId="0" fontId="9" fillId="7" borderId="2" xfId="0" applyFont="1" applyFill="1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3"/>
  <sheetViews>
    <sheetView tabSelected="1" topLeftCell="A68" zoomScaleNormal="80" zoomScaleSheetLayoutView="80" workbookViewId="0">
      <selection activeCell="A101" sqref="A101:XFD101"/>
    </sheetView>
  </sheetViews>
  <sheetFormatPr defaultRowHeight="12.75" x14ac:dyDescent="0.2"/>
  <cols>
    <col min="1" max="1" width="20.42578125" style="6" customWidth="1"/>
    <col min="2" max="2" width="51.28515625" style="6" bestFit="1" customWidth="1"/>
    <col min="3" max="3" width="25.5703125" style="13" customWidth="1"/>
    <col min="4" max="5" width="3.28515625" style="6" customWidth="1"/>
    <col min="6" max="6" width="6.7109375" style="6" customWidth="1"/>
    <col min="7" max="7" width="5.140625" style="6" customWidth="1"/>
    <col min="8" max="9" width="3.28515625" style="6" customWidth="1"/>
    <col min="10" max="10" width="6.7109375" style="6" customWidth="1"/>
    <col min="11" max="11" width="5.140625" style="6" customWidth="1"/>
    <col min="12" max="13" width="3.28515625" style="6" customWidth="1"/>
    <col min="14" max="14" width="6.7109375" style="6" customWidth="1"/>
    <col min="15" max="15" width="5.140625" style="6" customWidth="1"/>
    <col min="16" max="17" width="3.28515625" style="6" customWidth="1"/>
    <col min="18" max="18" width="6.7109375" style="6" customWidth="1"/>
    <col min="19" max="19" width="5.140625" style="6" customWidth="1"/>
    <col min="20" max="21" width="3.28515625" style="6" customWidth="1"/>
    <col min="22" max="22" width="6.7109375" style="6" customWidth="1"/>
    <col min="23" max="23" width="5.140625" style="6" customWidth="1"/>
    <col min="24" max="25" width="3.28515625" style="6" customWidth="1"/>
    <col min="26" max="26" width="6.7109375" style="6" customWidth="1"/>
    <col min="27" max="27" width="5.140625" style="6" customWidth="1"/>
    <col min="28" max="28" width="3.28515625" style="6" customWidth="1"/>
    <col min="29" max="29" width="4" style="6" customWidth="1"/>
    <col min="30" max="30" width="6.7109375" style="6" customWidth="1"/>
    <col min="31" max="31" width="5.140625" style="6" customWidth="1"/>
    <col min="32" max="32" width="32.28515625" style="7" bestFit="1" customWidth="1"/>
    <col min="33" max="33" width="27.5703125" style="22" bestFit="1" customWidth="1"/>
  </cols>
  <sheetData>
    <row r="1" spans="1:33" ht="18" x14ac:dyDescent="0.2">
      <c r="A1" s="232" t="s">
        <v>95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</row>
    <row r="2" spans="1:33" ht="18" x14ac:dyDescent="0.2">
      <c r="A2" s="232" t="s">
        <v>57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</row>
    <row r="3" spans="1:33" ht="15.75" x14ac:dyDescent="0.2">
      <c r="A3" s="233" t="s">
        <v>137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</row>
    <row r="4" spans="1:33" ht="15.75" x14ac:dyDescent="0.2">
      <c r="A4" s="233" t="s">
        <v>96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</row>
    <row r="5" spans="1:33" s="17" customFormat="1" ht="14.25" x14ac:dyDescent="0.2">
      <c r="A5" s="237" t="s">
        <v>149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</row>
    <row r="7" spans="1:33" ht="13.5" thickBot="1" x14ac:dyDescent="0.25"/>
    <row r="8" spans="1:33" ht="15" thickBot="1" x14ac:dyDescent="0.25">
      <c r="A8" s="3"/>
      <c r="B8" s="28" t="s">
        <v>18</v>
      </c>
      <c r="C8" s="29" t="s">
        <v>97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21"/>
    </row>
    <row r="9" spans="1:33" ht="14.25" x14ac:dyDescent="0.2">
      <c r="A9" s="3"/>
      <c r="B9" s="45" t="s">
        <v>131</v>
      </c>
      <c r="C9" s="46">
        <f>C49</f>
        <v>85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21"/>
    </row>
    <row r="10" spans="1:33" ht="14.25" x14ac:dyDescent="0.2">
      <c r="A10" s="3"/>
      <c r="B10" s="45" t="s">
        <v>132</v>
      </c>
      <c r="C10" s="46">
        <f>C57</f>
        <v>15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21"/>
    </row>
    <row r="11" spans="1:33" ht="14.25" x14ac:dyDescent="0.2">
      <c r="A11" s="3"/>
      <c r="B11" s="45" t="s">
        <v>133</v>
      </c>
      <c r="C11" s="46">
        <f>C74</f>
        <v>54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21"/>
    </row>
    <row r="12" spans="1:33" ht="14.25" x14ac:dyDescent="0.2">
      <c r="A12" s="3"/>
      <c r="B12" s="47" t="s">
        <v>136</v>
      </c>
      <c r="C12" s="48">
        <f>C80</f>
        <v>17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21"/>
    </row>
    <row r="13" spans="1:33" ht="14.25" x14ac:dyDescent="0.2">
      <c r="A13" s="3"/>
      <c r="B13" s="49" t="s">
        <v>11</v>
      </c>
      <c r="C13" s="50">
        <f>C105</f>
        <v>9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21"/>
    </row>
    <row r="14" spans="1:33" ht="15" thickBot="1" x14ac:dyDescent="0.25">
      <c r="A14" s="3"/>
      <c r="B14" s="106" t="s">
        <v>134</v>
      </c>
      <c r="C14" s="107">
        <f>C93</f>
        <v>30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21"/>
    </row>
    <row r="15" spans="1:33" ht="13.5" thickBot="1" x14ac:dyDescent="0.25">
      <c r="B15" s="30" t="s">
        <v>98</v>
      </c>
      <c r="C15" s="31">
        <f>SUM(C9:C14)</f>
        <v>210</v>
      </c>
    </row>
    <row r="17" spans="1:34" ht="13.5" thickBot="1" x14ac:dyDescent="0.25"/>
    <row r="18" spans="1:34" s="1" customFormat="1" ht="12.75" customHeight="1" x14ac:dyDescent="0.2">
      <c r="A18" s="234" t="s">
        <v>12</v>
      </c>
      <c r="B18" s="234" t="s">
        <v>0</v>
      </c>
      <c r="C18" s="245" t="s">
        <v>16</v>
      </c>
      <c r="D18" s="246" t="s">
        <v>1</v>
      </c>
      <c r="E18" s="247"/>
      <c r="F18" s="247"/>
      <c r="G18" s="248"/>
      <c r="H18" s="246" t="s">
        <v>5</v>
      </c>
      <c r="I18" s="247"/>
      <c r="J18" s="247"/>
      <c r="K18" s="248"/>
      <c r="L18" s="246" t="s">
        <v>6</v>
      </c>
      <c r="M18" s="247"/>
      <c r="N18" s="247"/>
      <c r="O18" s="248"/>
      <c r="P18" s="246" t="s">
        <v>7</v>
      </c>
      <c r="Q18" s="247"/>
      <c r="R18" s="247"/>
      <c r="S18" s="248"/>
      <c r="T18" s="246" t="s">
        <v>8</v>
      </c>
      <c r="U18" s="247"/>
      <c r="V18" s="247"/>
      <c r="W18" s="248"/>
      <c r="X18" s="246" t="s">
        <v>9</v>
      </c>
      <c r="Y18" s="247"/>
      <c r="Z18" s="247"/>
      <c r="AA18" s="248"/>
      <c r="AB18" s="246" t="s">
        <v>10</v>
      </c>
      <c r="AC18" s="247"/>
      <c r="AD18" s="247"/>
      <c r="AE18" s="248"/>
      <c r="AF18" s="234" t="s">
        <v>13</v>
      </c>
      <c r="AG18" s="240" t="s">
        <v>99</v>
      </c>
    </row>
    <row r="19" spans="1:34" s="1" customFormat="1" x14ac:dyDescent="0.2">
      <c r="A19" s="235"/>
      <c r="B19" s="238"/>
      <c r="C19" s="235"/>
      <c r="D19" s="243" t="s">
        <v>14</v>
      </c>
      <c r="E19" s="244"/>
      <c r="F19" s="8" t="s">
        <v>15</v>
      </c>
      <c r="G19" s="9" t="s">
        <v>4</v>
      </c>
      <c r="H19" s="243" t="s">
        <v>14</v>
      </c>
      <c r="I19" s="244"/>
      <c r="J19" s="8" t="s">
        <v>15</v>
      </c>
      <c r="K19" s="9" t="s">
        <v>4</v>
      </c>
      <c r="L19" s="243" t="s">
        <v>14</v>
      </c>
      <c r="M19" s="244"/>
      <c r="N19" s="8" t="s">
        <v>15</v>
      </c>
      <c r="O19" s="9" t="s">
        <v>4</v>
      </c>
      <c r="P19" s="243" t="s">
        <v>14</v>
      </c>
      <c r="Q19" s="244"/>
      <c r="R19" s="8" t="s">
        <v>15</v>
      </c>
      <c r="S19" s="9" t="s">
        <v>4</v>
      </c>
      <c r="T19" s="243" t="s">
        <v>14</v>
      </c>
      <c r="U19" s="244"/>
      <c r="V19" s="8" t="s">
        <v>15</v>
      </c>
      <c r="W19" s="9" t="s">
        <v>4</v>
      </c>
      <c r="X19" s="243" t="s">
        <v>14</v>
      </c>
      <c r="Y19" s="244"/>
      <c r="Z19" s="8" t="s">
        <v>15</v>
      </c>
      <c r="AA19" s="9" t="s">
        <v>4</v>
      </c>
      <c r="AB19" s="243" t="s">
        <v>14</v>
      </c>
      <c r="AC19" s="244"/>
      <c r="AD19" s="8" t="s">
        <v>15</v>
      </c>
      <c r="AE19" s="9" t="s">
        <v>4</v>
      </c>
      <c r="AF19" s="255"/>
      <c r="AG19" s="241"/>
      <c r="AH19" s="20"/>
    </row>
    <row r="20" spans="1:34" s="1" customFormat="1" ht="13.5" thickBot="1" x14ac:dyDescent="0.25">
      <c r="A20" s="236"/>
      <c r="B20" s="239"/>
      <c r="C20" s="236"/>
      <c r="D20" s="10" t="s">
        <v>2</v>
      </c>
      <c r="E20" s="11" t="s">
        <v>3</v>
      </c>
      <c r="F20" s="11"/>
      <c r="G20" s="12"/>
      <c r="H20" s="10" t="s">
        <v>2</v>
      </c>
      <c r="I20" s="11" t="s">
        <v>3</v>
      </c>
      <c r="J20" s="11"/>
      <c r="K20" s="12"/>
      <c r="L20" s="10" t="s">
        <v>2</v>
      </c>
      <c r="M20" s="11" t="s">
        <v>3</v>
      </c>
      <c r="N20" s="11"/>
      <c r="O20" s="12"/>
      <c r="P20" s="10" t="s">
        <v>2</v>
      </c>
      <c r="Q20" s="11" t="s">
        <v>3</v>
      </c>
      <c r="R20" s="11"/>
      <c r="S20" s="12"/>
      <c r="T20" s="10" t="s">
        <v>2</v>
      </c>
      <c r="U20" s="11" t="s">
        <v>3</v>
      </c>
      <c r="V20" s="11"/>
      <c r="W20" s="12"/>
      <c r="X20" s="10" t="s">
        <v>2</v>
      </c>
      <c r="Y20" s="11" t="s">
        <v>3</v>
      </c>
      <c r="Z20" s="11"/>
      <c r="AA20" s="12"/>
      <c r="AB20" s="10" t="s">
        <v>2</v>
      </c>
      <c r="AC20" s="11" t="s">
        <v>3</v>
      </c>
      <c r="AD20" s="11"/>
      <c r="AE20" s="12"/>
      <c r="AF20" s="256"/>
      <c r="AG20" s="242"/>
      <c r="AH20" s="20"/>
    </row>
    <row r="21" spans="1:34" ht="16.5" thickBot="1" x14ac:dyDescent="0.25">
      <c r="A21" s="257" t="s">
        <v>100</v>
      </c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4"/>
      <c r="AH21" s="26"/>
    </row>
    <row r="22" spans="1:34" ht="16.5" thickBot="1" x14ac:dyDescent="0.25">
      <c r="A22" s="249" t="s">
        <v>131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1"/>
      <c r="AH22" s="90"/>
    </row>
    <row r="23" spans="1:34" s="155" customFormat="1" ht="12.75" customHeight="1" x14ac:dyDescent="0.2">
      <c r="A23" s="180" t="s">
        <v>159</v>
      </c>
      <c r="B23" s="138" t="s">
        <v>160</v>
      </c>
      <c r="C23" s="181"/>
      <c r="D23" s="140">
        <v>2</v>
      </c>
      <c r="E23" s="141">
        <v>2</v>
      </c>
      <c r="F23" s="141" t="s">
        <v>103</v>
      </c>
      <c r="G23" s="142">
        <v>5</v>
      </c>
      <c r="H23" s="140"/>
      <c r="I23" s="141"/>
      <c r="J23" s="141"/>
      <c r="K23" s="142"/>
      <c r="L23" s="140"/>
      <c r="M23" s="141"/>
      <c r="N23" s="141"/>
      <c r="O23" s="142"/>
      <c r="P23" s="140"/>
      <c r="Q23" s="141"/>
      <c r="R23" s="141"/>
      <c r="S23" s="142"/>
      <c r="T23" s="140"/>
      <c r="U23" s="141"/>
      <c r="V23" s="141"/>
      <c r="W23" s="142"/>
      <c r="X23" s="140"/>
      <c r="Y23" s="141"/>
      <c r="Z23" s="141"/>
      <c r="AA23" s="142"/>
      <c r="AB23" s="152"/>
      <c r="AC23" s="141"/>
      <c r="AD23" s="141"/>
      <c r="AE23" s="142"/>
      <c r="AF23" s="146" t="s">
        <v>19</v>
      </c>
      <c r="AG23" s="147" t="s">
        <v>51</v>
      </c>
      <c r="AH23" s="153"/>
    </row>
    <row r="24" spans="1:34" s="155" customFormat="1" ht="12.75" customHeight="1" x14ac:dyDescent="0.2">
      <c r="A24" s="150" t="s">
        <v>161</v>
      </c>
      <c r="B24" s="154" t="s">
        <v>58</v>
      </c>
      <c r="C24" s="138" t="s">
        <v>101</v>
      </c>
      <c r="D24" s="156"/>
      <c r="E24" s="143"/>
      <c r="F24" s="143"/>
      <c r="G24" s="157"/>
      <c r="H24" s="156">
        <v>2</v>
      </c>
      <c r="I24" s="143">
        <v>2</v>
      </c>
      <c r="J24" s="141" t="s">
        <v>103</v>
      </c>
      <c r="K24" s="157">
        <v>4</v>
      </c>
      <c r="L24" s="156"/>
      <c r="M24" s="143"/>
      <c r="N24" s="143"/>
      <c r="O24" s="157"/>
      <c r="P24" s="156"/>
      <c r="Q24" s="143"/>
      <c r="R24" s="143"/>
      <c r="S24" s="157"/>
      <c r="T24" s="156"/>
      <c r="U24" s="143"/>
      <c r="V24" s="143"/>
      <c r="W24" s="157"/>
      <c r="X24" s="156"/>
      <c r="Y24" s="143"/>
      <c r="Z24" s="143"/>
      <c r="AA24" s="157"/>
      <c r="AB24" s="167"/>
      <c r="AC24" s="143"/>
      <c r="AD24" s="143"/>
      <c r="AE24" s="157"/>
      <c r="AF24" s="159" t="s">
        <v>19</v>
      </c>
      <c r="AG24" s="199" t="s">
        <v>52</v>
      </c>
      <c r="AH24" s="153"/>
    </row>
    <row r="25" spans="1:34" s="155" customFormat="1" ht="12.75" customHeight="1" x14ac:dyDescent="0.2">
      <c r="A25" s="150" t="s">
        <v>162</v>
      </c>
      <c r="B25" s="154" t="s">
        <v>20</v>
      </c>
      <c r="D25" s="156">
        <v>0</v>
      </c>
      <c r="E25" s="143">
        <v>2</v>
      </c>
      <c r="F25" s="143" t="s">
        <v>56</v>
      </c>
      <c r="G25" s="157">
        <v>3</v>
      </c>
      <c r="H25" s="156"/>
      <c r="I25" s="143"/>
      <c r="J25" s="143"/>
      <c r="K25" s="157"/>
      <c r="L25" s="156"/>
      <c r="M25" s="143"/>
      <c r="N25" s="143"/>
      <c r="O25" s="157"/>
      <c r="P25" s="156"/>
      <c r="Q25" s="143"/>
      <c r="R25" s="143"/>
      <c r="S25" s="157"/>
      <c r="T25" s="156"/>
      <c r="U25" s="143"/>
      <c r="V25" s="143"/>
      <c r="W25" s="157"/>
      <c r="X25" s="156"/>
      <c r="Y25" s="143"/>
      <c r="Z25" s="143"/>
      <c r="AA25" s="157"/>
      <c r="AB25" s="158"/>
      <c r="AC25" s="143"/>
      <c r="AD25" s="143"/>
      <c r="AE25" s="157"/>
      <c r="AF25" s="159" t="s">
        <v>21</v>
      </c>
      <c r="AG25" s="160" t="s">
        <v>87</v>
      </c>
      <c r="AH25" s="153"/>
    </row>
    <row r="26" spans="1:34" s="155" customFormat="1" ht="12.75" customHeight="1" x14ac:dyDescent="0.2">
      <c r="A26" s="150" t="s">
        <v>163</v>
      </c>
      <c r="B26" s="154" t="s">
        <v>104</v>
      </c>
      <c r="C26" s="161"/>
      <c r="D26" s="156"/>
      <c r="E26" s="143"/>
      <c r="F26" s="143"/>
      <c r="G26" s="157"/>
      <c r="H26" s="156">
        <v>2</v>
      </c>
      <c r="I26" s="143">
        <v>2</v>
      </c>
      <c r="J26" s="143" t="s">
        <v>56</v>
      </c>
      <c r="K26" s="157">
        <v>4</v>
      </c>
      <c r="L26" s="156"/>
      <c r="M26" s="143"/>
      <c r="N26" s="143"/>
      <c r="O26" s="157"/>
      <c r="P26" s="156"/>
      <c r="Q26" s="143"/>
      <c r="R26" s="143"/>
      <c r="S26" s="157"/>
      <c r="T26" s="156"/>
      <c r="U26" s="143"/>
      <c r="V26" s="143"/>
      <c r="W26" s="157"/>
      <c r="X26" s="156"/>
      <c r="Y26" s="143"/>
      <c r="Z26" s="143"/>
      <c r="AA26" s="157"/>
      <c r="AB26" s="152"/>
      <c r="AC26" s="143"/>
      <c r="AD26" s="143"/>
      <c r="AE26" s="157"/>
      <c r="AF26" s="159" t="s">
        <v>124</v>
      </c>
      <c r="AG26" s="160" t="s">
        <v>88</v>
      </c>
      <c r="AH26" s="153"/>
    </row>
    <row r="27" spans="1:34" s="155" customFormat="1" ht="12.75" customHeight="1" x14ac:dyDescent="0.2">
      <c r="A27" s="150" t="s">
        <v>164</v>
      </c>
      <c r="B27" s="154" t="s">
        <v>59</v>
      </c>
      <c r="C27" s="161"/>
      <c r="D27" s="156"/>
      <c r="E27" s="143"/>
      <c r="F27" s="143"/>
      <c r="G27" s="157"/>
      <c r="H27" s="156"/>
      <c r="I27" s="143"/>
      <c r="J27" s="143"/>
      <c r="K27" s="157"/>
      <c r="L27" s="156">
        <v>2</v>
      </c>
      <c r="M27" s="143">
        <v>2</v>
      </c>
      <c r="N27" s="143" t="s">
        <v>56</v>
      </c>
      <c r="O27" s="157">
        <v>4</v>
      </c>
      <c r="P27" s="156"/>
      <c r="Q27" s="143"/>
      <c r="R27" s="143"/>
      <c r="S27" s="157"/>
      <c r="T27" s="156"/>
      <c r="U27" s="143"/>
      <c r="V27" s="143"/>
      <c r="W27" s="157"/>
      <c r="X27" s="156"/>
      <c r="Y27" s="143"/>
      <c r="Z27" s="143"/>
      <c r="AA27" s="157"/>
      <c r="AB27" s="167"/>
      <c r="AC27" s="143"/>
      <c r="AD27" s="143"/>
      <c r="AE27" s="157"/>
      <c r="AF27" s="159" t="s">
        <v>124</v>
      </c>
      <c r="AG27" s="160" t="s">
        <v>89</v>
      </c>
      <c r="AH27" s="153"/>
    </row>
    <row r="28" spans="1:34" s="155" customFormat="1" ht="12.75" customHeight="1" x14ac:dyDescent="0.2">
      <c r="A28" s="150" t="s">
        <v>165</v>
      </c>
      <c r="B28" s="154" t="s">
        <v>22</v>
      </c>
      <c r="C28" s="161"/>
      <c r="D28" s="156">
        <v>2</v>
      </c>
      <c r="E28" s="143">
        <v>1</v>
      </c>
      <c r="F28" s="141" t="s">
        <v>103</v>
      </c>
      <c r="G28" s="157">
        <v>4</v>
      </c>
      <c r="H28" s="156"/>
      <c r="I28" s="143"/>
      <c r="J28" s="143"/>
      <c r="K28" s="157"/>
      <c r="L28" s="156"/>
      <c r="M28" s="143"/>
      <c r="N28" s="143"/>
      <c r="O28" s="157"/>
      <c r="P28" s="156"/>
      <c r="Q28" s="143"/>
      <c r="R28" s="143"/>
      <c r="S28" s="157"/>
      <c r="T28" s="156"/>
      <c r="U28" s="143"/>
      <c r="V28" s="143"/>
      <c r="W28" s="157"/>
      <c r="X28" s="156"/>
      <c r="Y28" s="143"/>
      <c r="Z28" s="143"/>
      <c r="AA28" s="157"/>
      <c r="AB28" s="167"/>
      <c r="AC28" s="143"/>
      <c r="AD28" s="143"/>
      <c r="AE28" s="157"/>
      <c r="AF28" s="159" t="s">
        <v>126</v>
      </c>
      <c r="AG28" s="160" t="s">
        <v>115</v>
      </c>
      <c r="AH28" s="153"/>
    </row>
    <row r="29" spans="1:34" s="155" customFormat="1" ht="12.75" customHeight="1" x14ac:dyDescent="0.2">
      <c r="A29" s="150" t="s">
        <v>166</v>
      </c>
      <c r="B29" s="154" t="s">
        <v>23</v>
      </c>
      <c r="C29" s="161"/>
      <c r="D29" s="156"/>
      <c r="E29" s="143"/>
      <c r="F29" s="143"/>
      <c r="G29" s="157"/>
      <c r="H29" s="156">
        <v>2</v>
      </c>
      <c r="I29" s="143">
        <v>1</v>
      </c>
      <c r="J29" s="141" t="s">
        <v>103</v>
      </c>
      <c r="K29" s="157">
        <v>4</v>
      </c>
      <c r="L29" s="156"/>
      <c r="M29" s="143"/>
      <c r="N29" s="143"/>
      <c r="O29" s="157"/>
      <c r="P29" s="156"/>
      <c r="Q29" s="143"/>
      <c r="R29" s="143"/>
      <c r="S29" s="157"/>
      <c r="T29" s="156"/>
      <c r="U29" s="143"/>
      <c r="V29" s="143"/>
      <c r="W29" s="157"/>
      <c r="X29" s="156"/>
      <c r="Y29" s="143"/>
      <c r="Z29" s="143"/>
      <c r="AA29" s="157"/>
      <c r="AB29" s="167"/>
      <c r="AC29" s="143"/>
      <c r="AD29" s="143"/>
      <c r="AE29" s="157"/>
      <c r="AF29" s="159" t="s">
        <v>126</v>
      </c>
      <c r="AG29" s="160" t="s">
        <v>115</v>
      </c>
      <c r="AH29" s="153"/>
    </row>
    <row r="30" spans="1:34" s="155" customFormat="1" ht="12.75" customHeight="1" x14ac:dyDescent="0.2">
      <c r="A30" s="150" t="s">
        <v>167</v>
      </c>
      <c r="B30" s="154" t="s">
        <v>24</v>
      </c>
      <c r="C30" s="161"/>
      <c r="D30" s="156"/>
      <c r="E30" s="143"/>
      <c r="F30" s="143"/>
      <c r="G30" s="157"/>
      <c r="H30" s="156">
        <v>2</v>
      </c>
      <c r="I30" s="143">
        <v>1</v>
      </c>
      <c r="J30" s="141" t="s">
        <v>103</v>
      </c>
      <c r="K30" s="157">
        <v>4</v>
      </c>
      <c r="L30" s="156"/>
      <c r="M30" s="143"/>
      <c r="N30" s="143"/>
      <c r="O30" s="157"/>
      <c r="P30" s="156"/>
      <c r="Q30" s="143"/>
      <c r="R30" s="143"/>
      <c r="S30" s="157"/>
      <c r="T30" s="156"/>
      <c r="U30" s="143"/>
      <c r="V30" s="143"/>
      <c r="W30" s="157"/>
      <c r="X30" s="156"/>
      <c r="Y30" s="143"/>
      <c r="Z30" s="143"/>
      <c r="AA30" s="157"/>
      <c r="AB30" s="167"/>
      <c r="AC30" s="143"/>
      <c r="AD30" s="143"/>
      <c r="AE30" s="157"/>
      <c r="AF30" s="159" t="s">
        <v>126</v>
      </c>
      <c r="AG30" s="160" t="s">
        <v>41</v>
      </c>
      <c r="AH30" s="153"/>
    </row>
    <row r="31" spans="1:34" s="155" customFormat="1" ht="12.75" customHeight="1" x14ac:dyDescent="0.2">
      <c r="A31" s="150" t="s">
        <v>168</v>
      </c>
      <c r="B31" s="154" t="s">
        <v>130</v>
      </c>
      <c r="C31" s="161"/>
      <c r="D31" s="156"/>
      <c r="E31" s="143"/>
      <c r="F31" s="143"/>
      <c r="G31" s="157"/>
      <c r="H31" s="156"/>
      <c r="I31" s="143"/>
      <c r="J31" s="143"/>
      <c r="K31" s="157"/>
      <c r="L31" s="221"/>
      <c r="M31" s="222"/>
      <c r="N31" s="222"/>
      <c r="O31" s="221"/>
      <c r="P31" s="156">
        <v>3</v>
      </c>
      <c r="Q31" s="143">
        <v>0</v>
      </c>
      <c r="R31" s="141" t="s">
        <v>103</v>
      </c>
      <c r="S31" s="157">
        <v>4</v>
      </c>
      <c r="T31" s="156"/>
      <c r="U31" s="143"/>
      <c r="V31" s="143"/>
      <c r="W31" s="157"/>
      <c r="X31" s="156"/>
      <c r="Y31" s="143"/>
      <c r="Z31" s="143"/>
      <c r="AA31" s="157"/>
      <c r="AB31" s="158"/>
      <c r="AC31" s="143"/>
      <c r="AD31" s="143"/>
      <c r="AE31" s="157"/>
      <c r="AF31" s="171" t="s">
        <v>128</v>
      </c>
      <c r="AG31" s="160" t="s">
        <v>148</v>
      </c>
      <c r="AH31" s="153"/>
    </row>
    <row r="32" spans="1:34" s="155" customFormat="1" ht="12.75" customHeight="1" x14ac:dyDescent="0.2">
      <c r="A32" s="150" t="s">
        <v>169</v>
      </c>
      <c r="B32" s="200" t="s">
        <v>157</v>
      </c>
      <c r="C32" s="200"/>
      <c r="D32" s="201">
        <v>2</v>
      </c>
      <c r="E32" s="202">
        <v>2</v>
      </c>
      <c r="F32" s="141" t="s">
        <v>103</v>
      </c>
      <c r="G32" s="203">
        <v>5</v>
      </c>
      <c r="H32" s="204"/>
      <c r="I32" s="202"/>
      <c r="J32" s="202"/>
      <c r="K32" s="205"/>
      <c r="L32" s="201"/>
      <c r="M32" s="202"/>
      <c r="N32" s="202"/>
      <c r="O32" s="203"/>
      <c r="P32" s="204"/>
      <c r="Q32" s="202"/>
      <c r="R32" s="202"/>
      <c r="S32" s="205"/>
      <c r="T32" s="201"/>
      <c r="U32" s="202"/>
      <c r="V32" s="202"/>
      <c r="W32" s="203"/>
      <c r="X32" s="204"/>
      <c r="Y32" s="202"/>
      <c r="Z32" s="202"/>
      <c r="AA32" s="205"/>
      <c r="AB32" s="152"/>
      <c r="AC32" s="141"/>
      <c r="AD32" s="141"/>
      <c r="AE32" s="142"/>
      <c r="AF32" s="206" t="s">
        <v>125</v>
      </c>
      <c r="AG32" s="160" t="s">
        <v>49</v>
      </c>
      <c r="AH32" s="153"/>
    </row>
    <row r="33" spans="1:34" s="155" customFormat="1" ht="12.75" customHeight="1" x14ac:dyDescent="0.2">
      <c r="A33" s="150" t="s">
        <v>170</v>
      </c>
      <c r="B33" s="173" t="s">
        <v>25</v>
      </c>
      <c r="C33" s="173"/>
      <c r="D33" s="174">
        <v>2</v>
      </c>
      <c r="E33" s="175">
        <v>1</v>
      </c>
      <c r="F33" s="143" t="s">
        <v>56</v>
      </c>
      <c r="G33" s="176">
        <v>4</v>
      </c>
      <c r="H33" s="177"/>
      <c r="I33" s="175"/>
      <c r="J33" s="175"/>
      <c r="K33" s="178"/>
      <c r="L33" s="174"/>
      <c r="M33" s="175"/>
      <c r="N33" s="175"/>
      <c r="O33" s="176"/>
      <c r="P33" s="177"/>
      <c r="Q33" s="175"/>
      <c r="R33" s="175"/>
      <c r="S33" s="178"/>
      <c r="T33" s="174"/>
      <c r="U33" s="175"/>
      <c r="V33" s="175"/>
      <c r="W33" s="176"/>
      <c r="X33" s="177"/>
      <c r="Y33" s="175"/>
      <c r="Z33" s="175"/>
      <c r="AA33" s="178"/>
      <c r="AB33" s="167"/>
      <c r="AC33" s="143"/>
      <c r="AD33" s="143"/>
      <c r="AE33" s="157"/>
      <c r="AF33" s="169" t="s">
        <v>26</v>
      </c>
      <c r="AG33" s="147" t="s">
        <v>45</v>
      </c>
      <c r="AH33" s="153"/>
    </row>
    <row r="34" spans="1:34" s="155" customFormat="1" ht="12.75" customHeight="1" x14ac:dyDescent="0.2">
      <c r="A34" s="150" t="s">
        <v>171</v>
      </c>
      <c r="B34" s="154" t="s">
        <v>119</v>
      </c>
      <c r="C34" s="161"/>
      <c r="D34" s="156">
        <v>2</v>
      </c>
      <c r="E34" s="143">
        <v>0</v>
      </c>
      <c r="F34" s="143" t="s">
        <v>120</v>
      </c>
      <c r="G34" s="157">
        <v>2</v>
      </c>
      <c r="H34" s="156"/>
      <c r="I34" s="143"/>
      <c r="J34" s="143"/>
      <c r="K34" s="157"/>
      <c r="L34" s="156"/>
      <c r="M34" s="143"/>
      <c r="N34" s="143"/>
      <c r="O34" s="157"/>
      <c r="P34" s="156"/>
      <c r="Q34" s="143"/>
      <c r="R34" s="143"/>
      <c r="S34" s="157"/>
      <c r="T34" s="156"/>
      <c r="U34" s="143"/>
      <c r="V34" s="143"/>
      <c r="W34" s="157"/>
      <c r="X34" s="156"/>
      <c r="Y34" s="143"/>
      <c r="Z34" s="143"/>
      <c r="AA34" s="157"/>
      <c r="AB34" s="156"/>
      <c r="AC34" s="143"/>
      <c r="AD34" s="143"/>
      <c r="AE34" s="157"/>
      <c r="AF34" s="170" t="s">
        <v>121</v>
      </c>
      <c r="AG34" s="171" t="s">
        <v>122</v>
      </c>
      <c r="AH34" s="153"/>
    </row>
    <row r="35" spans="1:34" s="155" customFormat="1" ht="12.75" customHeight="1" x14ac:dyDescent="0.2">
      <c r="A35" s="150" t="s">
        <v>172</v>
      </c>
      <c r="B35" s="173" t="s">
        <v>27</v>
      </c>
      <c r="C35" s="173"/>
      <c r="D35" s="174"/>
      <c r="E35" s="175"/>
      <c r="F35" s="175"/>
      <c r="G35" s="176"/>
      <c r="H35" s="177">
        <v>0</v>
      </c>
      <c r="I35" s="175">
        <v>2</v>
      </c>
      <c r="J35" s="143" t="s">
        <v>56</v>
      </c>
      <c r="K35" s="178">
        <v>3</v>
      </c>
      <c r="L35" s="174"/>
      <c r="M35" s="175"/>
      <c r="N35" s="175"/>
      <c r="O35" s="176"/>
      <c r="P35" s="177"/>
      <c r="Q35" s="175"/>
      <c r="R35" s="175"/>
      <c r="S35" s="178"/>
      <c r="T35" s="174"/>
      <c r="U35" s="175"/>
      <c r="V35" s="175"/>
      <c r="W35" s="176"/>
      <c r="X35" s="177"/>
      <c r="Y35" s="175"/>
      <c r="Z35" s="175"/>
      <c r="AA35" s="178"/>
      <c r="AB35" s="167"/>
      <c r="AC35" s="143"/>
      <c r="AD35" s="143"/>
      <c r="AE35" s="157"/>
      <c r="AF35" s="160" t="s">
        <v>21</v>
      </c>
      <c r="AG35" s="199" t="s">
        <v>83</v>
      </c>
      <c r="AH35" s="153"/>
    </row>
    <row r="36" spans="1:34" s="155" customFormat="1" ht="12.75" customHeight="1" x14ac:dyDescent="0.2">
      <c r="A36" s="150" t="s">
        <v>173</v>
      </c>
      <c r="B36" s="173" t="s">
        <v>60</v>
      </c>
      <c r="C36" s="173"/>
      <c r="D36" s="174"/>
      <c r="E36" s="175"/>
      <c r="F36" s="175"/>
      <c r="G36" s="176"/>
      <c r="H36" s="177"/>
      <c r="I36" s="175"/>
      <c r="J36" s="175"/>
      <c r="K36" s="178"/>
      <c r="L36" s="174">
        <v>2</v>
      </c>
      <c r="M36" s="175">
        <v>2</v>
      </c>
      <c r="N36" s="141" t="s">
        <v>103</v>
      </c>
      <c r="O36" s="176">
        <v>4</v>
      </c>
      <c r="P36" s="177"/>
      <c r="Q36" s="175"/>
      <c r="R36" s="175"/>
      <c r="S36" s="178"/>
      <c r="T36" s="174"/>
      <c r="U36" s="175"/>
      <c r="V36" s="175"/>
      <c r="W36" s="176"/>
      <c r="X36" s="177"/>
      <c r="Y36" s="175"/>
      <c r="Z36" s="175"/>
      <c r="AA36" s="178"/>
      <c r="AB36" s="167"/>
      <c r="AC36" s="143"/>
      <c r="AD36" s="143"/>
      <c r="AE36" s="157"/>
      <c r="AF36" s="169" t="s">
        <v>126</v>
      </c>
      <c r="AG36" s="160" t="s">
        <v>116</v>
      </c>
      <c r="AH36" s="153"/>
    </row>
    <row r="37" spans="1:34" s="155" customFormat="1" ht="12.75" customHeight="1" x14ac:dyDescent="0.2">
      <c r="A37" s="150" t="s">
        <v>174</v>
      </c>
      <c r="B37" s="173" t="s">
        <v>28</v>
      </c>
      <c r="C37" s="173"/>
      <c r="D37" s="174"/>
      <c r="E37" s="175"/>
      <c r="F37" s="175"/>
      <c r="G37" s="176"/>
      <c r="H37" s="177"/>
      <c r="I37" s="175"/>
      <c r="J37" s="175"/>
      <c r="K37" s="178"/>
      <c r="L37" s="174">
        <v>2</v>
      </c>
      <c r="M37" s="175">
        <v>2</v>
      </c>
      <c r="N37" s="143" t="s">
        <v>56</v>
      </c>
      <c r="O37" s="176">
        <v>5</v>
      </c>
      <c r="P37" s="177"/>
      <c r="Q37" s="175"/>
      <c r="R37" s="175"/>
      <c r="S37" s="178"/>
      <c r="T37" s="174"/>
      <c r="U37" s="175"/>
      <c r="V37" s="175"/>
      <c r="W37" s="176"/>
      <c r="X37" s="177"/>
      <c r="Y37" s="175"/>
      <c r="Z37" s="175"/>
      <c r="AA37" s="178"/>
      <c r="AB37" s="167"/>
      <c r="AC37" s="143"/>
      <c r="AD37" s="143"/>
      <c r="AE37" s="157"/>
      <c r="AF37" s="169" t="s">
        <v>127</v>
      </c>
      <c r="AG37" s="160" t="s">
        <v>44</v>
      </c>
      <c r="AH37" s="153"/>
    </row>
    <row r="38" spans="1:34" s="155" customFormat="1" ht="12.75" customHeight="1" x14ac:dyDescent="0.2">
      <c r="A38" s="150" t="s">
        <v>175</v>
      </c>
      <c r="B38" s="173" t="s">
        <v>176</v>
      </c>
      <c r="C38" s="173"/>
      <c r="D38" s="174"/>
      <c r="E38" s="175"/>
      <c r="F38" s="175"/>
      <c r="G38" s="176"/>
      <c r="H38" s="177"/>
      <c r="I38" s="175"/>
      <c r="J38" s="175"/>
      <c r="K38" s="178"/>
      <c r="L38" s="174"/>
      <c r="M38" s="175"/>
      <c r="N38" s="175"/>
      <c r="O38" s="176"/>
      <c r="P38" s="177">
        <v>2</v>
      </c>
      <c r="Q38" s="175">
        <v>1</v>
      </c>
      <c r="R38" s="141" t="s">
        <v>103</v>
      </c>
      <c r="S38" s="178">
        <v>3</v>
      </c>
      <c r="T38" s="174"/>
      <c r="U38" s="175"/>
      <c r="V38" s="175"/>
      <c r="W38" s="176"/>
      <c r="X38" s="177"/>
      <c r="Y38" s="175"/>
      <c r="Z38" s="175"/>
      <c r="AA38" s="178"/>
      <c r="AB38" s="158"/>
      <c r="AC38" s="143"/>
      <c r="AD38" s="143"/>
      <c r="AE38" s="157"/>
      <c r="AF38" s="169" t="s">
        <v>125</v>
      </c>
      <c r="AG38" s="160" t="s">
        <v>47</v>
      </c>
      <c r="AH38" s="153"/>
    </row>
    <row r="39" spans="1:34" s="155" customFormat="1" ht="12.75" customHeight="1" x14ac:dyDescent="0.2">
      <c r="A39" s="150" t="s">
        <v>177</v>
      </c>
      <c r="B39" s="173" t="s">
        <v>178</v>
      </c>
      <c r="C39" s="173"/>
      <c r="D39" s="174"/>
      <c r="E39" s="175"/>
      <c r="F39" s="175"/>
      <c r="G39" s="176"/>
      <c r="H39" s="177"/>
      <c r="I39" s="175"/>
      <c r="J39" s="175"/>
      <c r="K39" s="178"/>
      <c r="L39" s="174"/>
      <c r="M39" s="175"/>
      <c r="N39" s="175"/>
      <c r="O39" s="176"/>
      <c r="P39" s="177"/>
      <c r="Q39" s="175"/>
      <c r="R39" s="175"/>
      <c r="S39" s="178"/>
      <c r="T39" s="174">
        <v>1</v>
      </c>
      <c r="U39" s="175">
        <v>1</v>
      </c>
      <c r="V39" s="141" t="s">
        <v>103</v>
      </c>
      <c r="W39" s="176">
        <v>3</v>
      </c>
      <c r="X39" s="177"/>
      <c r="Y39" s="175"/>
      <c r="Z39" s="175"/>
      <c r="AA39" s="178"/>
      <c r="AB39" s="167"/>
      <c r="AC39" s="143"/>
      <c r="AD39" s="143"/>
      <c r="AE39" s="157"/>
      <c r="AF39" s="169" t="s">
        <v>125</v>
      </c>
      <c r="AG39" s="160" t="s">
        <v>47</v>
      </c>
      <c r="AH39" s="153"/>
    </row>
    <row r="40" spans="1:34" s="155" customFormat="1" ht="12.75" customHeight="1" x14ac:dyDescent="0.2">
      <c r="A40" s="150" t="s">
        <v>179</v>
      </c>
      <c r="B40" s="173" t="s">
        <v>30</v>
      </c>
      <c r="C40" s="173"/>
      <c r="D40" s="174"/>
      <c r="E40" s="175"/>
      <c r="F40" s="175"/>
      <c r="G40" s="176"/>
      <c r="H40" s="177">
        <v>2</v>
      </c>
      <c r="I40" s="175">
        <v>0</v>
      </c>
      <c r="J40" s="141" t="s">
        <v>103</v>
      </c>
      <c r="K40" s="178">
        <v>3</v>
      </c>
      <c r="L40" s="174"/>
      <c r="M40" s="175"/>
      <c r="N40" s="175"/>
      <c r="O40" s="176"/>
      <c r="P40" s="177"/>
      <c r="Q40" s="175"/>
      <c r="R40" s="175"/>
      <c r="S40" s="178"/>
      <c r="T40" s="174"/>
      <c r="U40" s="175"/>
      <c r="V40" s="175"/>
      <c r="W40" s="176"/>
      <c r="X40" s="177"/>
      <c r="Y40" s="175"/>
      <c r="Z40" s="175"/>
      <c r="AA40" s="178"/>
      <c r="AB40" s="158"/>
      <c r="AC40" s="143"/>
      <c r="AD40" s="143"/>
      <c r="AE40" s="157"/>
      <c r="AF40" s="169" t="s">
        <v>125</v>
      </c>
      <c r="AG40" s="160" t="s">
        <v>48</v>
      </c>
      <c r="AH40" s="153"/>
    </row>
    <row r="41" spans="1:34" s="155" customFormat="1" ht="12.75" customHeight="1" x14ac:dyDescent="0.2">
      <c r="A41" s="150" t="s">
        <v>180</v>
      </c>
      <c r="B41" s="138" t="s">
        <v>31</v>
      </c>
      <c r="C41" s="151"/>
      <c r="D41" s="140"/>
      <c r="E41" s="141"/>
      <c r="F41" s="141"/>
      <c r="G41" s="142"/>
      <c r="H41" s="140"/>
      <c r="I41" s="141"/>
      <c r="J41" s="141"/>
      <c r="K41" s="142"/>
      <c r="L41" s="140"/>
      <c r="M41" s="141"/>
      <c r="N41" s="141"/>
      <c r="O41" s="142"/>
      <c r="P41" s="140">
        <v>0</v>
      </c>
      <c r="Q41" s="141">
        <v>2</v>
      </c>
      <c r="R41" s="143" t="s">
        <v>56</v>
      </c>
      <c r="S41" s="142">
        <v>2</v>
      </c>
      <c r="T41" s="140"/>
      <c r="U41" s="141"/>
      <c r="V41" s="141"/>
      <c r="W41" s="142"/>
      <c r="X41" s="140"/>
      <c r="Y41" s="141"/>
      <c r="Z41" s="141"/>
      <c r="AA41" s="142"/>
      <c r="AB41" s="208"/>
      <c r="AC41" s="141"/>
      <c r="AD41" s="141"/>
      <c r="AE41" s="142"/>
      <c r="AF41" s="206" t="s">
        <v>125</v>
      </c>
      <c r="AG41" s="147" t="s">
        <v>49</v>
      </c>
      <c r="AH41" s="153"/>
    </row>
    <row r="42" spans="1:34" s="155" customFormat="1" ht="12.75" customHeight="1" x14ac:dyDescent="0.2">
      <c r="A42" s="168" t="s">
        <v>181</v>
      </c>
      <c r="B42" s="154" t="s">
        <v>92</v>
      </c>
      <c r="C42" s="161"/>
      <c r="D42" s="156"/>
      <c r="E42" s="143"/>
      <c r="F42" s="143"/>
      <c r="G42" s="157"/>
      <c r="H42" s="156"/>
      <c r="I42" s="143"/>
      <c r="J42" s="143"/>
      <c r="K42" s="157"/>
      <c r="L42" s="156"/>
      <c r="M42" s="143"/>
      <c r="N42" s="143"/>
      <c r="O42" s="157"/>
      <c r="P42" s="156"/>
      <c r="Q42" s="143"/>
      <c r="R42" s="143"/>
      <c r="S42" s="157"/>
      <c r="T42" s="156">
        <v>0</v>
      </c>
      <c r="U42" s="143">
        <v>2</v>
      </c>
      <c r="V42" s="143" t="s">
        <v>56</v>
      </c>
      <c r="W42" s="157">
        <v>3</v>
      </c>
      <c r="X42" s="156"/>
      <c r="Y42" s="143"/>
      <c r="Z42" s="143"/>
      <c r="AA42" s="157"/>
      <c r="AB42" s="158"/>
      <c r="AC42" s="143"/>
      <c r="AD42" s="143"/>
      <c r="AE42" s="157"/>
      <c r="AF42" s="169" t="s">
        <v>125</v>
      </c>
      <c r="AG42" s="160" t="s">
        <v>53</v>
      </c>
      <c r="AH42" s="153"/>
    </row>
    <row r="43" spans="1:34" s="155" customFormat="1" ht="12.75" customHeight="1" x14ac:dyDescent="0.2">
      <c r="A43" s="209" t="s">
        <v>182</v>
      </c>
      <c r="B43" s="210" t="s">
        <v>93</v>
      </c>
      <c r="C43" s="211" t="s">
        <v>92</v>
      </c>
      <c r="D43" s="212"/>
      <c r="E43" s="213"/>
      <c r="F43" s="213"/>
      <c r="G43" s="214"/>
      <c r="H43" s="212"/>
      <c r="I43" s="213"/>
      <c r="J43" s="213"/>
      <c r="K43" s="214"/>
      <c r="L43" s="212"/>
      <c r="M43" s="213"/>
      <c r="N43" s="213"/>
      <c r="O43" s="214"/>
      <c r="P43" s="212"/>
      <c r="Q43" s="213"/>
      <c r="R43" s="213"/>
      <c r="S43" s="214"/>
      <c r="T43" s="212"/>
      <c r="U43" s="213"/>
      <c r="V43" s="213"/>
      <c r="W43" s="214"/>
      <c r="X43" s="212">
        <v>0</v>
      </c>
      <c r="Y43" s="213">
        <v>2</v>
      </c>
      <c r="Z43" s="213" t="s">
        <v>56</v>
      </c>
      <c r="AA43" s="214">
        <v>3</v>
      </c>
      <c r="AB43" s="167"/>
      <c r="AC43" s="213"/>
      <c r="AD43" s="213"/>
      <c r="AE43" s="214"/>
      <c r="AF43" s="215" t="s">
        <v>125</v>
      </c>
      <c r="AG43" s="199" t="s">
        <v>53</v>
      </c>
      <c r="AH43" s="153"/>
    </row>
    <row r="44" spans="1:34" s="164" customFormat="1" x14ac:dyDescent="0.2">
      <c r="A44" s="150" t="s">
        <v>183</v>
      </c>
      <c r="B44" s="154" t="s">
        <v>35</v>
      </c>
      <c r="C44" s="161"/>
      <c r="D44" s="156"/>
      <c r="E44" s="143"/>
      <c r="F44" s="143"/>
      <c r="G44" s="157"/>
      <c r="H44" s="156">
        <v>2</v>
      </c>
      <c r="I44" s="143">
        <v>0</v>
      </c>
      <c r="J44" s="141" t="s">
        <v>103</v>
      </c>
      <c r="K44" s="157">
        <v>3</v>
      </c>
      <c r="L44" s="156"/>
      <c r="M44" s="143"/>
      <c r="N44" s="143"/>
      <c r="O44" s="157"/>
      <c r="P44" s="156"/>
      <c r="Q44" s="143"/>
      <c r="R44" s="143"/>
      <c r="S44" s="157"/>
      <c r="T44" s="156"/>
      <c r="U44" s="143"/>
      <c r="V44" s="143"/>
      <c r="W44" s="157"/>
      <c r="X44" s="156"/>
      <c r="Y44" s="143"/>
      <c r="Z44" s="143"/>
      <c r="AA44" s="157"/>
      <c r="AB44" s="162"/>
      <c r="AC44" s="143"/>
      <c r="AD44" s="143"/>
      <c r="AE44" s="157"/>
      <c r="AF44" s="159" t="s">
        <v>124</v>
      </c>
      <c r="AG44" s="160" t="s">
        <v>50</v>
      </c>
      <c r="AH44" s="163"/>
    </row>
    <row r="45" spans="1:34" s="227" customFormat="1" ht="12.75" customHeight="1" x14ac:dyDescent="0.2">
      <c r="A45" s="150" t="s">
        <v>185</v>
      </c>
      <c r="B45" s="154" t="s">
        <v>106</v>
      </c>
      <c r="C45" s="183"/>
      <c r="D45" s="156">
        <v>0</v>
      </c>
      <c r="E45" s="143">
        <v>4</v>
      </c>
      <c r="F45" s="143" t="s">
        <v>56</v>
      </c>
      <c r="G45" s="157">
        <v>2</v>
      </c>
      <c r="H45" s="156"/>
      <c r="I45" s="143"/>
      <c r="J45" s="143"/>
      <c r="K45" s="157"/>
      <c r="L45" s="156"/>
      <c r="M45" s="143"/>
      <c r="N45" s="143"/>
      <c r="O45" s="157"/>
      <c r="P45" s="223"/>
      <c r="Q45" s="222"/>
      <c r="R45" s="222"/>
      <c r="S45" s="224"/>
      <c r="T45" s="225"/>
      <c r="U45" s="141"/>
      <c r="V45" s="141"/>
      <c r="W45" s="142"/>
      <c r="X45" s="140"/>
      <c r="Y45" s="141"/>
      <c r="Z45" s="141"/>
      <c r="AA45" s="142"/>
      <c r="AB45" s="140"/>
      <c r="AC45" s="141"/>
      <c r="AD45" s="141"/>
      <c r="AE45" s="142"/>
      <c r="AF45" s="171" t="s">
        <v>105</v>
      </c>
      <c r="AG45" s="147" t="s">
        <v>82</v>
      </c>
      <c r="AH45" s="226"/>
    </row>
    <row r="46" spans="1:34" s="227" customFormat="1" ht="12.75" customHeight="1" x14ac:dyDescent="0.2">
      <c r="A46" s="150" t="s">
        <v>186</v>
      </c>
      <c r="B46" s="154" t="s">
        <v>107</v>
      </c>
      <c r="C46" s="154" t="s">
        <v>106</v>
      </c>
      <c r="D46" s="156"/>
      <c r="E46" s="143"/>
      <c r="F46" s="143"/>
      <c r="G46" s="157"/>
      <c r="H46" s="156">
        <v>0</v>
      </c>
      <c r="I46" s="143">
        <v>4</v>
      </c>
      <c r="J46" s="143" t="s">
        <v>56</v>
      </c>
      <c r="K46" s="157">
        <v>2</v>
      </c>
      <c r="L46" s="156"/>
      <c r="M46" s="143"/>
      <c r="N46" s="143"/>
      <c r="O46" s="157"/>
      <c r="P46" s="223"/>
      <c r="Q46" s="222"/>
      <c r="R46" s="222"/>
      <c r="S46" s="224"/>
      <c r="T46" s="225"/>
      <c r="U46" s="141"/>
      <c r="V46" s="141"/>
      <c r="W46" s="142"/>
      <c r="X46" s="140"/>
      <c r="Y46" s="141"/>
      <c r="Z46" s="141"/>
      <c r="AA46" s="142"/>
      <c r="AB46" s="140"/>
      <c r="AC46" s="141"/>
      <c r="AD46" s="141"/>
      <c r="AE46" s="142"/>
      <c r="AF46" s="171" t="s">
        <v>105</v>
      </c>
      <c r="AG46" s="160" t="s">
        <v>82</v>
      </c>
      <c r="AH46" s="226"/>
    </row>
    <row r="47" spans="1:34" s="227" customFormat="1" ht="12.75" customHeight="1" x14ac:dyDescent="0.2">
      <c r="A47" s="150" t="s">
        <v>187</v>
      </c>
      <c r="B47" s="154" t="s">
        <v>111</v>
      </c>
      <c r="C47" s="154" t="s">
        <v>107</v>
      </c>
      <c r="D47" s="156"/>
      <c r="E47" s="143"/>
      <c r="F47" s="143"/>
      <c r="G47" s="157"/>
      <c r="H47" s="156"/>
      <c r="I47" s="143"/>
      <c r="J47" s="143"/>
      <c r="K47" s="157"/>
      <c r="L47" s="156">
        <v>0</v>
      </c>
      <c r="M47" s="143">
        <v>4</v>
      </c>
      <c r="N47" s="143" t="s">
        <v>56</v>
      </c>
      <c r="O47" s="157">
        <v>2</v>
      </c>
      <c r="P47" s="223"/>
      <c r="Q47" s="222"/>
      <c r="R47" s="222"/>
      <c r="S47" s="224"/>
      <c r="T47" s="225"/>
      <c r="U47" s="141"/>
      <c r="V47" s="141"/>
      <c r="W47" s="142"/>
      <c r="X47" s="140"/>
      <c r="Y47" s="141"/>
      <c r="Z47" s="141"/>
      <c r="AA47" s="142"/>
      <c r="AB47" s="140"/>
      <c r="AC47" s="141"/>
      <c r="AD47" s="141"/>
      <c r="AE47" s="142"/>
      <c r="AF47" s="171" t="s">
        <v>105</v>
      </c>
      <c r="AG47" s="160" t="s">
        <v>82</v>
      </c>
      <c r="AH47" s="226"/>
    </row>
    <row r="48" spans="1:34" s="227" customFormat="1" ht="12.75" customHeight="1" thickBot="1" x14ac:dyDescent="0.25">
      <c r="A48" s="150" t="s">
        <v>188</v>
      </c>
      <c r="B48" s="154" t="s">
        <v>112</v>
      </c>
      <c r="C48" s="154" t="s">
        <v>111</v>
      </c>
      <c r="D48" s="156"/>
      <c r="E48" s="143"/>
      <c r="F48" s="143"/>
      <c r="G48" s="157"/>
      <c r="H48" s="156"/>
      <c r="I48" s="143"/>
      <c r="J48" s="143"/>
      <c r="K48" s="157"/>
      <c r="L48" s="156">
        <v>0</v>
      </c>
      <c r="M48" s="143">
        <v>0</v>
      </c>
      <c r="N48" s="143" t="s">
        <v>113</v>
      </c>
      <c r="O48" s="157">
        <v>0</v>
      </c>
      <c r="P48" s="223"/>
      <c r="Q48" s="222"/>
      <c r="R48" s="222"/>
      <c r="S48" s="224"/>
      <c r="T48" s="225"/>
      <c r="U48" s="141"/>
      <c r="V48" s="141"/>
      <c r="W48" s="142"/>
      <c r="X48" s="140"/>
      <c r="Y48" s="141"/>
      <c r="Z48" s="141"/>
      <c r="AA48" s="142"/>
      <c r="AB48" s="140"/>
      <c r="AC48" s="141"/>
      <c r="AD48" s="141"/>
      <c r="AE48" s="142"/>
      <c r="AF48" s="171" t="s">
        <v>105</v>
      </c>
      <c r="AG48" s="160" t="s">
        <v>82</v>
      </c>
      <c r="AH48" s="226"/>
    </row>
    <row r="49" spans="1:34" s="100" customFormat="1" ht="12.75" customHeight="1" thickBot="1" x14ac:dyDescent="0.25">
      <c r="A49" s="91"/>
      <c r="B49" s="92" t="s">
        <v>102</v>
      </c>
      <c r="C49" s="93">
        <f>SUM(D49:AE49)</f>
        <v>85</v>
      </c>
      <c r="D49" s="94"/>
      <c r="E49" s="95"/>
      <c r="F49" s="95"/>
      <c r="G49" s="96">
        <f>SUM(G23:G48)</f>
        <v>25</v>
      </c>
      <c r="H49" s="94"/>
      <c r="I49" s="95"/>
      <c r="J49" s="95"/>
      <c r="K49" s="96">
        <f>SUM(K23:K48)</f>
        <v>27</v>
      </c>
      <c r="L49" s="94"/>
      <c r="M49" s="95"/>
      <c r="N49" s="95"/>
      <c r="O49" s="96">
        <f>SUM(O23:O48)</f>
        <v>15</v>
      </c>
      <c r="P49" s="94"/>
      <c r="Q49" s="95"/>
      <c r="R49" s="95"/>
      <c r="S49" s="96">
        <f>SUM(S23:S48)</f>
        <v>9</v>
      </c>
      <c r="T49" s="94"/>
      <c r="U49" s="95"/>
      <c r="V49" s="95"/>
      <c r="W49" s="96">
        <f>SUM(W23:W48)</f>
        <v>6</v>
      </c>
      <c r="X49" s="94"/>
      <c r="Y49" s="95"/>
      <c r="Z49" s="95"/>
      <c r="AA49" s="96">
        <f>SUM(AA23:AA48)</f>
        <v>3</v>
      </c>
      <c r="AB49" s="97"/>
      <c r="AC49" s="95"/>
      <c r="AD49" s="95"/>
      <c r="AE49" s="96"/>
      <c r="AF49" s="98"/>
      <c r="AG49" s="99"/>
    </row>
    <row r="50" spans="1:34" ht="16.5" thickBot="1" x14ac:dyDescent="0.25">
      <c r="A50" s="249" t="s">
        <v>132</v>
      </c>
      <c r="B50" s="250"/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G50" s="251"/>
      <c r="AH50" s="90"/>
    </row>
    <row r="51" spans="1:34" s="164" customFormat="1" x14ac:dyDescent="0.2">
      <c r="A51" s="150" t="s">
        <v>189</v>
      </c>
      <c r="B51" s="154" t="s">
        <v>36</v>
      </c>
      <c r="C51" s="161"/>
      <c r="D51" s="156">
        <v>2</v>
      </c>
      <c r="E51" s="143">
        <v>0</v>
      </c>
      <c r="F51" s="141" t="s">
        <v>103</v>
      </c>
      <c r="G51" s="157">
        <v>3</v>
      </c>
      <c r="H51" s="156"/>
      <c r="I51" s="143"/>
      <c r="J51" s="143"/>
      <c r="K51" s="157"/>
      <c r="L51" s="156"/>
      <c r="M51" s="143"/>
      <c r="N51" s="143"/>
      <c r="O51" s="157"/>
      <c r="P51" s="156"/>
      <c r="Q51" s="143"/>
      <c r="R51" s="143"/>
      <c r="S51" s="157"/>
      <c r="T51" s="156"/>
      <c r="U51" s="143"/>
      <c r="V51" s="143"/>
      <c r="W51" s="157"/>
      <c r="X51" s="156"/>
      <c r="Y51" s="143"/>
      <c r="Z51" s="143"/>
      <c r="AA51" s="157"/>
      <c r="AB51" s="162"/>
      <c r="AC51" s="143"/>
      <c r="AD51" s="143"/>
      <c r="AE51" s="157"/>
      <c r="AF51" s="159" t="s">
        <v>128</v>
      </c>
      <c r="AG51" s="160" t="s">
        <v>148</v>
      </c>
      <c r="AH51" s="163"/>
    </row>
    <row r="52" spans="1:34" s="164" customFormat="1" x14ac:dyDescent="0.2">
      <c r="A52" s="150" t="s">
        <v>190</v>
      </c>
      <c r="B52" s="154" t="s">
        <v>40</v>
      </c>
      <c r="C52" s="183"/>
      <c r="D52" s="174">
        <v>2</v>
      </c>
      <c r="E52" s="175">
        <v>0</v>
      </c>
      <c r="F52" s="141" t="s">
        <v>103</v>
      </c>
      <c r="G52" s="176">
        <v>2</v>
      </c>
      <c r="H52" s="156"/>
      <c r="I52" s="143"/>
      <c r="J52" s="143"/>
      <c r="K52" s="157"/>
      <c r="L52" s="156"/>
      <c r="M52" s="143"/>
      <c r="N52" s="143"/>
      <c r="O52" s="157"/>
      <c r="P52" s="156"/>
      <c r="Q52" s="143"/>
      <c r="R52" s="143"/>
      <c r="S52" s="157"/>
      <c r="T52" s="156"/>
      <c r="U52" s="143"/>
      <c r="V52" s="143"/>
      <c r="W52" s="157"/>
      <c r="X52" s="156"/>
      <c r="Y52" s="143"/>
      <c r="Z52" s="143"/>
      <c r="AA52" s="157"/>
      <c r="AB52" s="162"/>
      <c r="AC52" s="143"/>
      <c r="AD52" s="143"/>
      <c r="AE52" s="157"/>
      <c r="AF52" s="170" t="s">
        <v>128</v>
      </c>
      <c r="AG52" s="160" t="s">
        <v>129</v>
      </c>
      <c r="AH52" s="163"/>
    </row>
    <row r="53" spans="1:34" s="164" customFormat="1" ht="12.75" customHeight="1" x14ac:dyDescent="0.2">
      <c r="A53" s="150" t="s">
        <v>191</v>
      </c>
      <c r="B53" s="154" t="s">
        <v>37</v>
      </c>
      <c r="C53" s="161"/>
      <c r="D53" s="156"/>
      <c r="E53" s="143"/>
      <c r="F53" s="143"/>
      <c r="G53" s="157"/>
      <c r="H53" s="184">
        <v>2</v>
      </c>
      <c r="I53" s="143">
        <v>0</v>
      </c>
      <c r="J53" s="141" t="s">
        <v>103</v>
      </c>
      <c r="K53" s="157">
        <v>2</v>
      </c>
      <c r="L53" s="156"/>
      <c r="M53" s="143"/>
      <c r="N53" s="143"/>
      <c r="O53" s="157"/>
      <c r="P53" s="156"/>
      <c r="Q53" s="143"/>
      <c r="R53" s="143"/>
      <c r="S53" s="157"/>
      <c r="T53" s="156"/>
      <c r="U53" s="143"/>
      <c r="V53" s="143"/>
      <c r="W53" s="157"/>
      <c r="X53" s="156"/>
      <c r="Y53" s="143"/>
      <c r="Z53" s="143"/>
      <c r="AA53" s="157"/>
      <c r="AB53" s="212"/>
      <c r="AC53" s="143"/>
      <c r="AD53" s="143"/>
      <c r="AE53" s="157"/>
      <c r="AF53" s="159" t="s">
        <v>38</v>
      </c>
      <c r="AG53" s="160" t="s">
        <v>55</v>
      </c>
      <c r="AH53" s="163"/>
    </row>
    <row r="54" spans="1:34" s="164" customFormat="1" ht="13.5" customHeight="1" x14ac:dyDescent="0.2">
      <c r="A54" s="150" t="s">
        <v>192</v>
      </c>
      <c r="B54" s="154" t="s">
        <v>39</v>
      </c>
      <c r="C54" s="183"/>
      <c r="D54" s="174"/>
      <c r="E54" s="175"/>
      <c r="F54" s="175"/>
      <c r="G54" s="178"/>
      <c r="H54" s="184"/>
      <c r="I54" s="143"/>
      <c r="J54" s="143"/>
      <c r="K54" s="157"/>
      <c r="L54" s="156">
        <v>2</v>
      </c>
      <c r="M54" s="143">
        <v>0</v>
      </c>
      <c r="N54" s="141" t="s">
        <v>103</v>
      </c>
      <c r="O54" s="157">
        <v>3</v>
      </c>
      <c r="P54" s="156"/>
      <c r="Q54" s="143"/>
      <c r="R54" s="143"/>
      <c r="S54" s="157"/>
      <c r="T54" s="156"/>
      <c r="U54" s="143"/>
      <c r="V54" s="143"/>
      <c r="W54" s="157"/>
      <c r="X54" s="156"/>
      <c r="Y54" s="143"/>
      <c r="Z54" s="143"/>
      <c r="AA54" s="157"/>
      <c r="AB54" s="177"/>
      <c r="AC54" s="143"/>
      <c r="AD54" s="143"/>
      <c r="AE54" s="157"/>
      <c r="AF54" s="159" t="s">
        <v>86</v>
      </c>
      <c r="AG54" s="160" t="s">
        <v>54</v>
      </c>
      <c r="AH54" s="163"/>
    </row>
    <row r="55" spans="1:34" s="155" customFormat="1" ht="12.75" customHeight="1" x14ac:dyDescent="0.2">
      <c r="A55" s="150" t="s">
        <v>193</v>
      </c>
      <c r="B55" s="154" t="s">
        <v>123</v>
      </c>
      <c r="C55" s="161"/>
      <c r="D55" s="156">
        <v>2</v>
      </c>
      <c r="E55" s="143">
        <v>0</v>
      </c>
      <c r="F55" s="143" t="s">
        <v>120</v>
      </c>
      <c r="G55" s="157">
        <v>2</v>
      </c>
      <c r="H55" s="156"/>
      <c r="I55" s="143"/>
      <c r="J55" s="143"/>
      <c r="K55" s="157"/>
      <c r="L55" s="156"/>
      <c r="M55" s="143"/>
      <c r="N55" s="143"/>
      <c r="O55" s="157"/>
      <c r="P55" s="156"/>
      <c r="Q55" s="143"/>
      <c r="R55" s="143"/>
      <c r="S55" s="157"/>
      <c r="T55" s="156"/>
      <c r="U55" s="143"/>
      <c r="V55" s="143"/>
      <c r="W55" s="157"/>
      <c r="X55" s="156"/>
      <c r="Y55" s="143"/>
      <c r="Z55" s="143"/>
      <c r="AA55" s="157"/>
      <c r="AB55" s="156"/>
      <c r="AC55" s="143"/>
      <c r="AD55" s="143"/>
      <c r="AE55" s="157"/>
      <c r="AF55" s="170" t="s">
        <v>127</v>
      </c>
      <c r="AG55" s="171" t="s">
        <v>90</v>
      </c>
      <c r="AH55" s="153"/>
    </row>
    <row r="56" spans="1:34" s="155" customFormat="1" ht="12.75" customHeight="1" thickBot="1" x14ac:dyDescent="0.25">
      <c r="A56" s="168" t="s">
        <v>194</v>
      </c>
      <c r="B56" s="173" t="s">
        <v>29</v>
      </c>
      <c r="C56" s="173"/>
      <c r="D56" s="174"/>
      <c r="E56" s="175"/>
      <c r="F56" s="175"/>
      <c r="G56" s="176"/>
      <c r="H56" s="177"/>
      <c r="I56" s="175"/>
      <c r="J56" s="175"/>
      <c r="K56" s="178"/>
      <c r="L56" s="174"/>
      <c r="M56" s="175"/>
      <c r="N56" s="175"/>
      <c r="O56" s="176"/>
      <c r="P56" s="177">
        <v>2</v>
      </c>
      <c r="Q56" s="175">
        <v>1</v>
      </c>
      <c r="R56" s="141" t="s">
        <v>103</v>
      </c>
      <c r="S56" s="178">
        <v>3</v>
      </c>
      <c r="T56" s="174"/>
      <c r="U56" s="175"/>
      <c r="V56" s="175"/>
      <c r="W56" s="176"/>
      <c r="X56" s="177"/>
      <c r="Y56" s="175"/>
      <c r="Z56" s="175"/>
      <c r="AA56" s="178"/>
      <c r="AB56" s="152"/>
      <c r="AC56" s="143"/>
      <c r="AD56" s="143"/>
      <c r="AE56" s="157"/>
      <c r="AF56" s="160" t="s">
        <v>127</v>
      </c>
      <c r="AG56" s="160" t="s">
        <v>90</v>
      </c>
      <c r="AH56" s="153"/>
    </row>
    <row r="57" spans="1:34" s="100" customFormat="1" ht="12.75" customHeight="1" thickBot="1" x14ac:dyDescent="0.25">
      <c r="A57" s="91"/>
      <c r="B57" s="92" t="s">
        <v>102</v>
      </c>
      <c r="C57" s="93">
        <f>SUM(D57:AE57)</f>
        <v>15</v>
      </c>
      <c r="D57" s="94"/>
      <c r="E57" s="95"/>
      <c r="F57" s="95"/>
      <c r="G57" s="96">
        <f>SUM(G51:G56)</f>
        <v>7</v>
      </c>
      <c r="H57" s="94"/>
      <c r="I57" s="95"/>
      <c r="J57" s="95"/>
      <c r="K57" s="96">
        <f>SUM(K51:K56)</f>
        <v>2</v>
      </c>
      <c r="L57" s="94"/>
      <c r="M57" s="95"/>
      <c r="N57" s="95"/>
      <c r="O57" s="96">
        <f>SUM(O51:O56)</f>
        <v>3</v>
      </c>
      <c r="P57" s="94"/>
      <c r="Q57" s="95"/>
      <c r="R57" s="95"/>
      <c r="S57" s="96">
        <f>SUM(S51:S56)</f>
        <v>3</v>
      </c>
      <c r="T57" s="94"/>
      <c r="U57" s="95"/>
      <c r="V57" s="95"/>
      <c r="W57" s="96">
        <f>SUM(W51:W56)</f>
        <v>0</v>
      </c>
      <c r="X57" s="94"/>
      <c r="Y57" s="95"/>
      <c r="Z57" s="95"/>
      <c r="AA57" s="96">
        <f>SUM(AA51:AA56)</f>
        <v>0</v>
      </c>
      <c r="AB57" s="97"/>
      <c r="AC57" s="95"/>
      <c r="AD57" s="95"/>
      <c r="AE57" s="96"/>
      <c r="AF57" s="98"/>
      <c r="AG57" s="99"/>
    </row>
    <row r="58" spans="1:34" ht="16.5" thickBot="1" x14ac:dyDescent="0.25">
      <c r="A58" s="249" t="s">
        <v>133</v>
      </c>
      <c r="B58" s="250"/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1"/>
      <c r="AH58" s="90"/>
    </row>
    <row r="59" spans="1:34" s="153" customFormat="1" ht="12.75" customHeight="1" x14ac:dyDescent="0.2">
      <c r="A59" s="150" t="s">
        <v>195</v>
      </c>
      <c r="B59" s="138" t="s">
        <v>61</v>
      </c>
      <c r="C59" s="151"/>
      <c r="D59" s="140"/>
      <c r="E59" s="141"/>
      <c r="F59" s="141"/>
      <c r="G59" s="142"/>
      <c r="H59" s="140"/>
      <c r="I59" s="141"/>
      <c r="J59" s="141"/>
      <c r="K59" s="142"/>
      <c r="L59" s="140"/>
      <c r="M59" s="141"/>
      <c r="N59" s="141"/>
      <c r="O59" s="142"/>
      <c r="P59" s="140">
        <v>2</v>
      </c>
      <c r="Q59" s="141">
        <v>1</v>
      </c>
      <c r="R59" s="141" t="s">
        <v>103</v>
      </c>
      <c r="S59" s="142">
        <v>4</v>
      </c>
      <c r="T59" s="140"/>
      <c r="U59" s="141"/>
      <c r="V59" s="141"/>
      <c r="W59" s="142"/>
      <c r="X59" s="140"/>
      <c r="Y59" s="141"/>
      <c r="Z59" s="141"/>
      <c r="AA59" s="142"/>
      <c r="AB59" s="152"/>
      <c r="AC59" s="141"/>
      <c r="AD59" s="141"/>
      <c r="AE59" s="142"/>
      <c r="AF59" s="146" t="s">
        <v>26</v>
      </c>
      <c r="AG59" s="147" t="s">
        <v>46</v>
      </c>
    </row>
    <row r="60" spans="1:34" s="155" customFormat="1" ht="12.75" customHeight="1" x14ac:dyDescent="0.2">
      <c r="A60" s="150" t="s">
        <v>196</v>
      </c>
      <c r="B60" s="154" t="s">
        <v>62</v>
      </c>
      <c r="C60" s="179"/>
      <c r="D60" s="216"/>
      <c r="E60" s="143"/>
      <c r="F60" s="143"/>
      <c r="G60" s="157"/>
      <c r="H60" s="156"/>
      <c r="I60" s="143"/>
      <c r="J60" s="143"/>
      <c r="K60" s="157"/>
      <c r="L60" s="156"/>
      <c r="M60" s="143"/>
      <c r="N60" s="143"/>
      <c r="O60" s="157"/>
      <c r="P60" s="156">
        <v>2</v>
      </c>
      <c r="Q60" s="143">
        <v>2</v>
      </c>
      <c r="R60" s="141" t="s">
        <v>103</v>
      </c>
      <c r="S60" s="157">
        <v>5</v>
      </c>
      <c r="T60" s="156"/>
      <c r="U60" s="143"/>
      <c r="V60" s="143"/>
      <c r="W60" s="157"/>
      <c r="X60" s="156"/>
      <c r="Y60" s="143"/>
      <c r="Z60" s="143"/>
      <c r="AA60" s="157"/>
      <c r="AB60" s="167"/>
      <c r="AC60" s="143"/>
      <c r="AD60" s="143"/>
      <c r="AE60" s="157"/>
      <c r="AF60" s="159" t="s">
        <v>125</v>
      </c>
      <c r="AG60" s="160" t="s">
        <v>49</v>
      </c>
      <c r="AH60" s="153"/>
    </row>
    <row r="61" spans="1:34" s="155" customFormat="1" ht="12.75" customHeight="1" x14ac:dyDescent="0.2">
      <c r="A61" s="150" t="s">
        <v>197</v>
      </c>
      <c r="B61" s="154" t="s">
        <v>63</v>
      </c>
      <c r="C61" s="179"/>
      <c r="D61" s="212"/>
      <c r="E61" s="143"/>
      <c r="F61" s="143"/>
      <c r="G61" s="157"/>
      <c r="H61" s="156"/>
      <c r="I61" s="143"/>
      <c r="J61" s="143"/>
      <c r="K61" s="157"/>
      <c r="L61" s="156"/>
      <c r="M61" s="143"/>
      <c r="N61" s="143"/>
      <c r="O61" s="157"/>
      <c r="P61" s="156">
        <v>2</v>
      </c>
      <c r="Q61" s="143">
        <v>0</v>
      </c>
      <c r="R61" s="141" t="s">
        <v>103</v>
      </c>
      <c r="S61" s="157">
        <v>3</v>
      </c>
      <c r="T61" s="156"/>
      <c r="U61" s="143"/>
      <c r="V61" s="143"/>
      <c r="W61" s="157"/>
      <c r="X61" s="156"/>
      <c r="Y61" s="143"/>
      <c r="Z61" s="143"/>
      <c r="AA61" s="157"/>
      <c r="AB61" s="167"/>
      <c r="AC61" s="143"/>
      <c r="AD61" s="143"/>
      <c r="AE61" s="157"/>
      <c r="AF61" s="159" t="s">
        <v>125</v>
      </c>
      <c r="AG61" s="199" t="s">
        <v>47</v>
      </c>
      <c r="AH61" s="153"/>
    </row>
    <row r="62" spans="1:34" s="155" customFormat="1" ht="12.75" customHeight="1" x14ac:dyDescent="0.2">
      <c r="A62" s="150" t="s">
        <v>198</v>
      </c>
      <c r="B62" s="165" t="s">
        <v>64</v>
      </c>
      <c r="C62" s="179"/>
      <c r="D62" s="156"/>
      <c r="E62" s="143"/>
      <c r="F62" s="143"/>
      <c r="G62" s="157"/>
      <c r="H62" s="156"/>
      <c r="I62" s="143"/>
      <c r="J62" s="143"/>
      <c r="K62" s="157"/>
      <c r="L62" s="156"/>
      <c r="M62" s="143"/>
      <c r="N62" s="143"/>
      <c r="O62" s="157"/>
      <c r="P62" s="156"/>
      <c r="Q62" s="143"/>
      <c r="R62" s="143"/>
      <c r="S62" s="157"/>
      <c r="T62" s="156">
        <v>2</v>
      </c>
      <c r="U62" s="143">
        <v>2</v>
      </c>
      <c r="V62" s="143" t="s">
        <v>56</v>
      </c>
      <c r="W62" s="157">
        <v>5</v>
      </c>
      <c r="X62" s="156"/>
      <c r="Y62" s="143"/>
      <c r="Z62" s="143"/>
      <c r="AA62" s="157"/>
      <c r="AB62" s="167"/>
      <c r="AC62" s="143"/>
      <c r="AD62" s="143"/>
      <c r="AE62" s="157"/>
      <c r="AF62" s="159" t="s">
        <v>26</v>
      </c>
      <c r="AG62" s="160" t="s">
        <v>45</v>
      </c>
      <c r="AH62" s="153"/>
    </row>
    <row r="63" spans="1:34" s="155" customFormat="1" ht="12.75" customHeight="1" x14ac:dyDescent="0.2">
      <c r="A63" s="150" t="s">
        <v>199</v>
      </c>
      <c r="B63" s="165" t="s">
        <v>33</v>
      </c>
      <c r="C63" s="166"/>
      <c r="D63" s="156"/>
      <c r="E63" s="143"/>
      <c r="F63" s="143"/>
      <c r="G63" s="157"/>
      <c r="H63" s="156"/>
      <c r="I63" s="143"/>
      <c r="J63" s="143"/>
      <c r="K63" s="157"/>
      <c r="L63" s="156"/>
      <c r="M63" s="143"/>
      <c r="N63" s="143"/>
      <c r="O63" s="157"/>
      <c r="P63" s="156"/>
      <c r="Q63" s="143"/>
      <c r="R63" s="141"/>
      <c r="S63" s="157"/>
      <c r="T63" s="156"/>
      <c r="U63" s="143"/>
      <c r="V63" s="143"/>
      <c r="W63" s="157"/>
      <c r="X63" s="156">
        <v>2</v>
      </c>
      <c r="Y63" s="143">
        <v>2</v>
      </c>
      <c r="Z63" s="143" t="s">
        <v>103</v>
      </c>
      <c r="AA63" s="157">
        <v>5</v>
      </c>
      <c r="AB63" s="158"/>
      <c r="AC63" s="143"/>
      <c r="AD63" s="143"/>
      <c r="AE63" s="157"/>
      <c r="AF63" s="159" t="s">
        <v>26</v>
      </c>
      <c r="AG63" s="160" t="s">
        <v>46</v>
      </c>
      <c r="AH63" s="153"/>
    </row>
    <row r="64" spans="1:34" s="155" customFormat="1" ht="12.75" customHeight="1" x14ac:dyDescent="0.2">
      <c r="A64" s="150" t="s">
        <v>200</v>
      </c>
      <c r="B64" s="154" t="s">
        <v>65</v>
      </c>
      <c r="C64" s="172"/>
      <c r="D64" s="156"/>
      <c r="E64" s="143"/>
      <c r="F64" s="143"/>
      <c r="G64" s="157"/>
      <c r="H64" s="156"/>
      <c r="I64" s="143"/>
      <c r="J64" s="143"/>
      <c r="K64" s="157"/>
      <c r="L64" s="156"/>
      <c r="M64" s="143"/>
      <c r="N64" s="143"/>
      <c r="O64" s="157"/>
      <c r="P64" s="156"/>
      <c r="Q64" s="143"/>
      <c r="R64" s="143"/>
      <c r="S64" s="157"/>
      <c r="T64" s="156">
        <v>2</v>
      </c>
      <c r="U64" s="143">
        <v>1</v>
      </c>
      <c r="V64" s="143" t="s">
        <v>56</v>
      </c>
      <c r="W64" s="157">
        <v>4</v>
      </c>
      <c r="X64" s="156"/>
      <c r="Y64" s="143"/>
      <c r="Z64" s="143"/>
      <c r="AA64" s="157"/>
      <c r="AB64" s="152"/>
      <c r="AC64" s="143"/>
      <c r="AD64" s="143"/>
      <c r="AE64" s="157"/>
      <c r="AF64" s="159" t="s">
        <v>26</v>
      </c>
      <c r="AG64" s="160" t="s">
        <v>45</v>
      </c>
      <c r="AH64" s="153"/>
    </row>
    <row r="65" spans="1:34" s="153" customFormat="1" ht="12.75" customHeight="1" x14ac:dyDescent="0.2">
      <c r="A65" s="150" t="s">
        <v>201</v>
      </c>
      <c r="B65" s="154" t="s">
        <v>158</v>
      </c>
      <c r="C65" s="172"/>
      <c r="D65" s="156"/>
      <c r="E65" s="143"/>
      <c r="F65" s="143"/>
      <c r="G65" s="157"/>
      <c r="H65" s="156"/>
      <c r="I65" s="143"/>
      <c r="J65" s="143"/>
      <c r="K65" s="157"/>
      <c r="L65" s="156">
        <v>2</v>
      </c>
      <c r="M65" s="143">
        <v>1</v>
      </c>
      <c r="N65" s="143" t="s">
        <v>103</v>
      </c>
      <c r="O65" s="157">
        <v>4</v>
      </c>
      <c r="P65" s="156"/>
      <c r="Q65" s="143"/>
      <c r="R65" s="143"/>
      <c r="S65" s="157"/>
      <c r="T65" s="156"/>
      <c r="U65" s="143"/>
      <c r="V65" s="143"/>
      <c r="W65" s="157"/>
      <c r="X65" s="156"/>
      <c r="Y65" s="143"/>
      <c r="Z65" s="141"/>
      <c r="AA65" s="157"/>
      <c r="AB65" s="158"/>
      <c r="AC65" s="143"/>
      <c r="AD65" s="143"/>
      <c r="AE65" s="157"/>
      <c r="AF65" s="159" t="s">
        <v>26</v>
      </c>
      <c r="AG65" s="160" t="s">
        <v>150</v>
      </c>
    </row>
    <row r="66" spans="1:34" s="155" customFormat="1" ht="12.75" customHeight="1" x14ac:dyDescent="0.2">
      <c r="A66" s="150" t="s">
        <v>202</v>
      </c>
      <c r="B66" s="138" t="s">
        <v>66</v>
      </c>
      <c r="C66" s="195"/>
      <c r="D66" s="140"/>
      <c r="E66" s="141"/>
      <c r="F66" s="141"/>
      <c r="G66" s="142"/>
      <c r="H66" s="140"/>
      <c r="I66" s="141"/>
      <c r="J66" s="141"/>
      <c r="K66" s="142"/>
      <c r="L66" s="140"/>
      <c r="M66" s="141"/>
      <c r="N66" s="141"/>
      <c r="O66" s="142"/>
      <c r="P66" s="140"/>
      <c r="Q66" s="141"/>
      <c r="R66" s="141"/>
      <c r="S66" s="142"/>
      <c r="T66" s="140">
        <v>2</v>
      </c>
      <c r="U66" s="141">
        <v>1</v>
      </c>
      <c r="V66" s="141" t="s">
        <v>103</v>
      </c>
      <c r="W66" s="142">
        <v>4</v>
      </c>
      <c r="X66" s="140"/>
      <c r="Y66" s="141"/>
      <c r="Z66" s="141"/>
      <c r="AA66" s="142"/>
      <c r="AB66" s="152"/>
      <c r="AC66" s="141"/>
      <c r="AD66" s="141"/>
      <c r="AE66" s="142"/>
      <c r="AF66" s="146" t="s">
        <v>26</v>
      </c>
      <c r="AG66" s="147" t="s">
        <v>45</v>
      </c>
      <c r="AH66" s="153"/>
    </row>
    <row r="67" spans="1:34" s="155" customFormat="1" ht="12.75" customHeight="1" x14ac:dyDescent="0.2">
      <c r="A67" s="150" t="s">
        <v>203</v>
      </c>
      <c r="B67" s="165" t="s">
        <v>34</v>
      </c>
      <c r="C67" s="166"/>
      <c r="D67" s="156"/>
      <c r="E67" s="143"/>
      <c r="F67" s="143"/>
      <c r="G67" s="157"/>
      <c r="H67" s="156"/>
      <c r="I67" s="143"/>
      <c r="J67" s="143"/>
      <c r="K67" s="157"/>
      <c r="L67" s="156">
        <v>2</v>
      </c>
      <c r="M67" s="143">
        <v>1</v>
      </c>
      <c r="N67" s="143" t="s">
        <v>56</v>
      </c>
      <c r="O67" s="157">
        <v>3</v>
      </c>
      <c r="P67" s="156"/>
      <c r="Q67" s="143"/>
      <c r="R67" s="143"/>
      <c r="S67" s="157"/>
      <c r="T67" s="156"/>
      <c r="U67" s="143"/>
      <c r="V67" s="143"/>
      <c r="W67" s="157"/>
      <c r="X67" s="156"/>
      <c r="Y67" s="143"/>
      <c r="Z67" s="143"/>
      <c r="AA67" s="157"/>
      <c r="AB67" s="167"/>
      <c r="AC67" s="143"/>
      <c r="AD67" s="143"/>
      <c r="AE67" s="157"/>
      <c r="AF67" s="159" t="s">
        <v>26</v>
      </c>
      <c r="AG67" s="160" t="s">
        <v>46</v>
      </c>
      <c r="AH67" s="153"/>
    </row>
    <row r="68" spans="1:34" s="155" customFormat="1" ht="12.75" customHeight="1" x14ac:dyDescent="0.2">
      <c r="A68" s="150" t="s">
        <v>204</v>
      </c>
      <c r="B68" s="165" t="s">
        <v>67</v>
      </c>
      <c r="C68" s="179"/>
      <c r="D68" s="184"/>
      <c r="E68" s="143"/>
      <c r="F68" s="143"/>
      <c r="G68" s="157"/>
      <c r="H68" s="156"/>
      <c r="I68" s="143"/>
      <c r="J68" s="143"/>
      <c r="K68" s="157"/>
      <c r="L68" s="156"/>
      <c r="M68" s="143"/>
      <c r="N68" s="143"/>
      <c r="O68" s="157"/>
      <c r="P68" s="156"/>
      <c r="Q68" s="143"/>
      <c r="R68" s="143"/>
      <c r="S68" s="157"/>
      <c r="T68" s="156"/>
      <c r="U68" s="143"/>
      <c r="V68" s="143"/>
      <c r="W68" s="157"/>
      <c r="X68" s="156">
        <v>1</v>
      </c>
      <c r="Y68" s="143">
        <v>2</v>
      </c>
      <c r="Z68" s="143" t="s">
        <v>56</v>
      </c>
      <c r="AA68" s="157">
        <v>4</v>
      </c>
      <c r="AB68" s="167"/>
      <c r="AC68" s="143"/>
      <c r="AD68" s="143"/>
      <c r="AE68" s="157"/>
      <c r="AF68" s="159" t="s">
        <v>26</v>
      </c>
      <c r="AG68" s="160" t="s">
        <v>150</v>
      </c>
      <c r="AH68" s="153"/>
    </row>
    <row r="69" spans="1:34" s="155" customFormat="1" ht="12.75" customHeight="1" x14ac:dyDescent="0.2">
      <c r="A69" s="150" t="s">
        <v>205</v>
      </c>
      <c r="B69" s="165" t="s">
        <v>68</v>
      </c>
      <c r="C69" s="166"/>
      <c r="D69" s="156"/>
      <c r="E69" s="143"/>
      <c r="F69" s="143"/>
      <c r="G69" s="157"/>
      <c r="H69" s="156"/>
      <c r="I69" s="143"/>
      <c r="J69" s="143"/>
      <c r="K69" s="157"/>
      <c r="L69" s="156"/>
      <c r="M69" s="143"/>
      <c r="N69" s="143"/>
      <c r="O69" s="157"/>
      <c r="P69" s="156"/>
      <c r="Q69" s="143"/>
      <c r="R69" s="143"/>
      <c r="S69" s="157"/>
      <c r="T69" s="156"/>
      <c r="U69" s="143"/>
      <c r="V69" s="141"/>
      <c r="W69" s="157"/>
      <c r="X69" s="156">
        <v>2</v>
      </c>
      <c r="Y69" s="143">
        <v>2</v>
      </c>
      <c r="Z69" s="143" t="s">
        <v>103</v>
      </c>
      <c r="AA69" s="157">
        <v>5</v>
      </c>
      <c r="AB69" s="167"/>
      <c r="AC69" s="143"/>
      <c r="AD69" s="143"/>
      <c r="AE69" s="157"/>
      <c r="AF69" s="159" t="s">
        <v>26</v>
      </c>
      <c r="AG69" s="160" t="s">
        <v>45</v>
      </c>
      <c r="AH69" s="153"/>
    </row>
    <row r="70" spans="1:34" s="155" customFormat="1" ht="12.75" customHeight="1" x14ac:dyDescent="0.2">
      <c r="A70" s="150" t="s">
        <v>206</v>
      </c>
      <c r="B70" s="165" t="s">
        <v>153</v>
      </c>
      <c r="C70" s="166"/>
      <c r="D70" s="156"/>
      <c r="E70" s="143"/>
      <c r="F70" s="143"/>
      <c r="G70" s="157"/>
      <c r="H70" s="156"/>
      <c r="I70" s="143"/>
      <c r="J70" s="143"/>
      <c r="K70" s="157"/>
      <c r="L70" s="156"/>
      <c r="M70" s="143"/>
      <c r="N70" s="143"/>
      <c r="O70" s="157"/>
      <c r="P70" s="156"/>
      <c r="Q70" s="143"/>
      <c r="R70" s="143"/>
      <c r="S70" s="157"/>
      <c r="T70" s="156">
        <v>2</v>
      </c>
      <c r="U70" s="143">
        <v>2</v>
      </c>
      <c r="V70" s="141" t="s">
        <v>103</v>
      </c>
      <c r="W70" s="157">
        <v>4</v>
      </c>
      <c r="X70" s="156"/>
      <c r="Y70" s="143"/>
      <c r="Z70" s="143"/>
      <c r="AA70" s="157"/>
      <c r="AB70" s="194"/>
      <c r="AC70" s="143"/>
      <c r="AD70" s="143"/>
      <c r="AE70" s="157"/>
      <c r="AF70" s="159" t="s">
        <v>125</v>
      </c>
      <c r="AG70" s="160" t="s">
        <v>91</v>
      </c>
      <c r="AH70" s="153"/>
    </row>
    <row r="71" spans="1:34" s="155" customFormat="1" ht="12.75" customHeight="1" x14ac:dyDescent="0.2">
      <c r="A71" s="150" t="s">
        <v>207</v>
      </c>
      <c r="B71" s="165" t="s">
        <v>69</v>
      </c>
      <c r="C71" s="166"/>
      <c r="D71" s="156"/>
      <c r="E71" s="143"/>
      <c r="F71" s="143"/>
      <c r="G71" s="157"/>
      <c r="H71" s="156"/>
      <c r="I71" s="143"/>
      <c r="J71" s="143"/>
      <c r="K71" s="157"/>
      <c r="L71" s="156"/>
      <c r="M71" s="143"/>
      <c r="N71" s="143"/>
      <c r="O71" s="157"/>
      <c r="P71" s="156"/>
      <c r="Q71" s="143"/>
      <c r="R71" s="143"/>
      <c r="S71" s="157"/>
      <c r="T71" s="156">
        <v>1</v>
      </c>
      <c r="U71" s="143">
        <v>2</v>
      </c>
      <c r="V71" s="143" t="s">
        <v>56</v>
      </c>
      <c r="W71" s="157">
        <v>4</v>
      </c>
      <c r="X71" s="156"/>
      <c r="Y71" s="143"/>
      <c r="Z71" s="143"/>
      <c r="AA71" s="157"/>
      <c r="AB71" s="167"/>
      <c r="AC71" s="143"/>
      <c r="AD71" s="143"/>
      <c r="AE71" s="157"/>
      <c r="AF71" s="159" t="s">
        <v>26</v>
      </c>
      <c r="AG71" s="160" t="s">
        <v>46</v>
      </c>
      <c r="AH71" s="153"/>
    </row>
    <row r="72" spans="1:34" s="112" customFormat="1" ht="12.75" customHeight="1" x14ac:dyDescent="0.2">
      <c r="A72" s="58" t="s">
        <v>208</v>
      </c>
      <c r="B72" s="114" t="s">
        <v>155</v>
      </c>
      <c r="C72" s="19"/>
      <c r="D72" s="51"/>
      <c r="E72" s="52"/>
      <c r="F72" s="52"/>
      <c r="G72" s="53"/>
      <c r="H72" s="51"/>
      <c r="I72" s="52"/>
      <c r="J72" s="52"/>
      <c r="K72" s="53"/>
      <c r="L72" s="51"/>
      <c r="M72" s="52"/>
      <c r="N72" s="52"/>
      <c r="O72" s="53"/>
      <c r="P72" s="51"/>
      <c r="Q72" s="52"/>
      <c r="R72" s="52"/>
      <c r="S72" s="53"/>
      <c r="T72" s="51"/>
      <c r="U72" s="52"/>
      <c r="V72" s="52"/>
      <c r="W72" s="53"/>
      <c r="X72" s="51">
        <v>0</v>
      </c>
      <c r="Y72" s="52">
        <v>0</v>
      </c>
      <c r="Z72" s="52" t="s">
        <v>154</v>
      </c>
      <c r="AA72" s="53">
        <v>0</v>
      </c>
      <c r="AB72" s="44"/>
      <c r="AC72" s="52"/>
      <c r="AD72" s="52"/>
      <c r="AE72" s="53"/>
      <c r="AF72" s="115" t="s">
        <v>26</v>
      </c>
      <c r="AG72" s="57" t="s">
        <v>45</v>
      </c>
      <c r="AH72" s="111"/>
    </row>
    <row r="73" spans="1:34" s="112" customFormat="1" ht="12.75" customHeight="1" thickBot="1" x14ac:dyDescent="0.25">
      <c r="A73" s="116" t="s">
        <v>209</v>
      </c>
      <c r="B73" s="117" t="s">
        <v>156</v>
      </c>
      <c r="C73" s="32"/>
      <c r="D73" s="67"/>
      <c r="E73" s="118"/>
      <c r="F73" s="118"/>
      <c r="G73" s="73"/>
      <c r="H73" s="67"/>
      <c r="I73" s="118"/>
      <c r="J73" s="118"/>
      <c r="K73" s="73"/>
      <c r="L73" s="67"/>
      <c r="M73" s="118"/>
      <c r="N73" s="118"/>
      <c r="O73" s="73"/>
      <c r="P73" s="67"/>
      <c r="Q73" s="118"/>
      <c r="R73" s="118"/>
      <c r="S73" s="73"/>
      <c r="T73" s="67">
        <v>0</v>
      </c>
      <c r="U73" s="118">
        <v>0</v>
      </c>
      <c r="V73" s="118" t="s">
        <v>154</v>
      </c>
      <c r="W73" s="73">
        <v>0</v>
      </c>
      <c r="X73" s="67"/>
      <c r="Y73" s="118"/>
      <c r="Z73" s="118"/>
      <c r="AA73" s="73"/>
      <c r="AB73" s="43"/>
      <c r="AC73" s="118"/>
      <c r="AD73" s="118"/>
      <c r="AE73" s="73"/>
      <c r="AF73" s="119" t="s">
        <v>26</v>
      </c>
      <c r="AG73" s="120" t="s">
        <v>46</v>
      </c>
      <c r="AH73" s="111"/>
    </row>
    <row r="74" spans="1:34" s="100" customFormat="1" ht="12.75" customHeight="1" thickBot="1" x14ac:dyDescent="0.25">
      <c r="A74" s="91"/>
      <c r="B74" s="92" t="s">
        <v>102</v>
      </c>
      <c r="C74" s="93">
        <f>SUM(D74:AE74)</f>
        <v>54</v>
      </c>
      <c r="D74" s="94"/>
      <c r="E74" s="95"/>
      <c r="F74" s="95"/>
      <c r="G74" s="96">
        <f>SUM(G59:G71)</f>
        <v>0</v>
      </c>
      <c r="H74" s="94"/>
      <c r="I74" s="95"/>
      <c r="J74" s="95"/>
      <c r="K74" s="96">
        <f>SUM(K59:K71)</f>
        <v>0</v>
      </c>
      <c r="L74" s="94"/>
      <c r="M74" s="95"/>
      <c r="N74" s="95"/>
      <c r="O74" s="96">
        <f>SUM(O59:O71)</f>
        <v>7</v>
      </c>
      <c r="P74" s="94"/>
      <c r="Q74" s="95"/>
      <c r="R74" s="95"/>
      <c r="S74" s="96">
        <f>SUM(S59:S71)</f>
        <v>12</v>
      </c>
      <c r="T74" s="94"/>
      <c r="U74" s="95"/>
      <c r="V74" s="95"/>
      <c r="W74" s="96">
        <f>SUM(W59:W71)</f>
        <v>21</v>
      </c>
      <c r="X74" s="94"/>
      <c r="Y74" s="95"/>
      <c r="Z74" s="95"/>
      <c r="AA74" s="96">
        <f>SUM(AA59:AA71)</f>
        <v>14</v>
      </c>
      <c r="AB74" s="97"/>
      <c r="AC74" s="95"/>
      <c r="AD74" s="95"/>
      <c r="AE74" s="96"/>
      <c r="AF74" s="98"/>
      <c r="AG74" s="99"/>
    </row>
    <row r="75" spans="1:34" s="2" customFormat="1" ht="16.5" thickBot="1" x14ac:dyDescent="0.25">
      <c r="A75" s="249" t="s">
        <v>72</v>
      </c>
      <c r="B75" s="250"/>
      <c r="C75" s="250"/>
      <c r="D75" s="250"/>
      <c r="E75" s="250"/>
      <c r="F75" s="250"/>
      <c r="G75" s="250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  <c r="U75" s="250"/>
      <c r="V75" s="250"/>
      <c r="W75" s="250"/>
      <c r="X75" s="250"/>
      <c r="Y75" s="250"/>
      <c r="Z75" s="250"/>
      <c r="AA75" s="250"/>
      <c r="AB75" s="250"/>
      <c r="AC75" s="250"/>
      <c r="AD75" s="250"/>
      <c r="AE75" s="250"/>
      <c r="AF75" s="250"/>
      <c r="AG75" s="251"/>
      <c r="AH75" s="27"/>
    </row>
    <row r="76" spans="1:34" s="149" customFormat="1" ht="12.75" customHeight="1" x14ac:dyDescent="0.25">
      <c r="A76" s="137" t="s">
        <v>210</v>
      </c>
      <c r="B76" s="138" t="s">
        <v>73</v>
      </c>
      <c r="C76" s="139"/>
      <c r="D76" s="140"/>
      <c r="E76" s="141"/>
      <c r="F76" s="141"/>
      <c r="G76" s="142"/>
      <c r="H76" s="140"/>
      <c r="I76" s="141"/>
      <c r="J76" s="141"/>
      <c r="K76" s="142"/>
      <c r="L76" s="140"/>
      <c r="M76" s="141"/>
      <c r="N76" s="141"/>
      <c r="O76" s="142"/>
      <c r="P76" s="140"/>
      <c r="Q76" s="141"/>
      <c r="R76" s="141"/>
      <c r="S76" s="142"/>
      <c r="T76" s="140">
        <v>1</v>
      </c>
      <c r="U76" s="141">
        <v>2</v>
      </c>
      <c r="V76" s="143" t="s">
        <v>56</v>
      </c>
      <c r="W76" s="142">
        <v>4</v>
      </c>
      <c r="X76" s="140"/>
      <c r="Y76" s="141"/>
      <c r="Z76" s="141"/>
      <c r="AA76" s="144"/>
      <c r="AB76" s="145"/>
      <c r="AC76" s="141"/>
      <c r="AD76" s="141"/>
      <c r="AE76" s="142"/>
      <c r="AF76" s="146" t="s">
        <v>26</v>
      </c>
      <c r="AG76" s="147" t="s">
        <v>150</v>
      </c>
      <c r="AH76" s="148"/>
    </row>
    <row r="77" spans="1:34" s="164" customFormat="1" x14ac:dyDescent="0.2">
      <c r="A77" s="150" t="s">
        <v>211</v>
      </c>
      <c r="B77" s="154" t="s">
        <v>74</v>
      </c>
      <c r="C77" s="196"/>
      <c r="D77" s="156"/>
      <c r="E77" s="143"/>
      <c r="F77" s="143"/>
      <c r="G77" s="157"/>
      <c r="H77" s="156"/>
      <c r="I77" s="143"/>
      <c r="J77" s="143"/>
      <c r="K77" s="157"/>
      <c r="L77" s="156"/>
      <c r="M77" s="143"/>
      <c r="N77" s="143"/>
      <c r="O77" s="157"/>
      <c r="P77" s="156">
        <v>2</v>
      </c>
      <c r="Q77" s="143">
        <v>2</v>
      </c>
      <c r="R77" s="141" t="s">
        <v>103</v>
      </c>
      <c r="S77" s="185">
        <v>5</v>
      </c>
      <c r="T77" s="197"/>
      <c r="U77" s="217"/>
      <c r="V77" s="217"/>
      <c r="W77" s="218"/>
      <c r="X77" s="156"/>
      <c r="Y77" s="143"/>
      <c r="Z77" s="143"/>
      <c r="AA77" s="157"/>
      <c r="AB77" s="197"/>
      <c r="AC77" s="143"/>
      <c r="AD77" s="143"/>
      <c r="AE77" s="157"/>
      <c r="AF77" s="159" t="s">
        <v>26</v>
      </c>
      <c r="AG77" s="160" t="s">
        <v>150</v>
      </c>
      <c r="AH77" s="198"/>
    </row>
    <row r="78" spans="1:34" s="164" customFormat="1" x14ac:dyDescent="0.2">
      <c r="A78" s="150" t="s">
        <v>212</v>
      </c>
      <c r="B78" s="154" t="s">
        <v>75</v>
      </c>
      <c r="C78" s="196"/>
      <c r="D78" s="156"/>
      <c r="E78" s="143"/>
      <c r="F78" s="143"/>
      <c r="G78" s="157"/>
      <c r="H78" s="156"/>
      <c r="I78" s="143"/>
      <c r="J78" s="143"/>
      <c r="K78" s="157"/>
      <c r="L78" s="156"/>
      <c r="M78" s="143"/>
      <c r="N78" s="143"/>
      <c r="O78" s="157"/>
      <c r="P78" s="156"/>
      <c r="Q78" s="143"/>
      <c r="R78" s="143"/>
      <c r="S78" s="157"/>
      <c r="T78" s="156"/>
      <c r="U78" s="143"/>
      <c r="V78" s="143"/>
      <c r="W78" s="157"/>
      <c r="X78" s="156">
        <v>2</v>
      </c>
      <c r="Y78" s="143">
        <v>1</v>
      </c>
      <c r="Z78" s="143" t="s">
        <v>56</v>
      </c>
      <c r="AA78" s="185">
        <v>4</v>
      </c>
      <c r="AB78" s="197"/>
      <c r="AC78" s="143"/>
      <c r="AD78" s="143"/>
      <c r="AE78" s="157"/>
      <c r="AF78" s="159" t="s">
        <v>26</v>
      </c>
      <c r="AG78" s="160" t="s">
        <v>150</v>
      </c>
      <c r="AH78" s="198"/>
    </row>
    <row r="79" spans="1:34" s="164" customFormat="1" ht="13.5" thickBot="1" x14ac:dyDescent="0.25">
      <c r="A79" s="150" t="s">
        <v>213</v>
      </c>
      <c r="B79" s="154" t="s">
        <v>76</v>
      </c>
      <c r="C79" s="196"/>
      <c r="D79" s="156"/>
      <c r="E79" s="143"/>
      <c r="F79" s="143"/>
      <c r="G79" s="157"/>
      <c r="H79" s="156"/>
      <c r="I79" s="143"/>
      <c r="J79" s="143"/>
      <c r="K79" s="157"/>
      <c r="L79" s="156"/>
      <c r="M79" s="143"/>
      <c r="N79" s="143"/>
      <c r="O79" s="157"/>
      <c r="P79" s="156"/>
      <c r="Q79" s="143"/>
      <c r="R79" s="143"/>
      <c r="S79" s="157"/>
      <c r="T79" s="156"/>
      <c r="U79" s="143"/>
      <c r="V79" s="143"/>
      <c r="W79" s="157"/>
      <c r="X79" s="156">
        <v>2</v>
      </c>
      <c r="Y79" s="143">
        <v>1</v>
      </c>
      <c r="Z79" s="143" t="s">
        <v>56</v>
      </c>
      <c r="AA79" s="185">
        <v>4</v>
      </c>
      <c r="AB79" s="197"/>
      <c r="AC79" s="143"/>
      <c r="AD79" s="143"/>
      <c r="AE79" s="157"/>
      <c r="AF79" s="159" t="s">
        <v>26</v>
      </c>
      <c r="AG79" s="160" t="s">
        <v>150</v>
      </c>
      <c r="AH79" s="198"/>
    </row>
    <row r="80" spans="1:34" s="5" customFormat="1" ht="13.5" thickBot="1" x14ac:dyDescent="0.25">
      <c r="A80" s="101"/>
      <c r="B80" s="102" t="s">
        <v>102</v>
      </c>
      <c r="C80" s="103">
        <f>G80+K80+O80+S80+W80+AA80+AE80</f>
        <v>17</v>
      </c>
      <c r="D80" s="94"/>
      <c r="E80" s="95"/>
      <c r="F80" s="95"/>
      <c r="G80" s="104"/>
      <c r="H80" s="94"/>
      <c r="I80" s="95"/>
      <c r="J80" s="95"/>
      <c r="K80" s="104"/>
      <c r="L80" s="94"/>
      <c r="M80" s="95"/>
      <c r="N80" s="95"/>
      <c r="O80" s="104"/>
      <c r="P80" s="94"/>
      <c r="Q80" s="95"/>
      <c r="R80" s="95"/>
      <c r="S80" s="104">
        <f>SUM(S76:S79)</f>
        <v>5</v>
      </c>
      <c r="T80" s="94"/>
      <c r="U80" s="95"/>
      <c r="V80" s="95"/>
      <c r="W80" s="104">
        <f>SUM(W76:W79)</f>
        <v>4</v>
      </c>
      <c r="X80" s="94"/>
      <c r="Y80" s="95"/>
      <c r="Z80" s="95"/>
      <c r="AA80" s="104">
        <f>SUM(AA76:AA79)</f>
        <v>8</v>
      </c>
      <c r="AB80" s="94"/>
      <c r="AC80" s="95"/>
      <c r="AD80" s="95"/>
      <c r="AE80" s="104"/>
      <c r="AF80" s="105" t="s">
        <v>17</v>
      </c>
      <c r="AG80" s="102"/>
      <c r="AH80" s="18"/>
    </row>
    <row r="81" spans="1:34" s="2" customFormat="1" ht="16.5" thickBot="1" x14ac:dyDescent="0.25">
      <c r="A81" s="249" t="s">
        <v>138</v>
      </c>
      <c r="B81" s="250"/>
      <c r="C81" s="250"/>
      <c r="D81" s="250"/>
      <c r="E81" s="250"/>
      <c r="F81" s="250"/>
      <c r="G81" s="250"/>
      <c r="H81" s="250"/>
      <c r="I81" s="250"/>
      <c r="J81" s="250"/>
      <c r="K81" s="250"/>
      <c r="L81" s="250"/>
      <c r="M81" s="250"/>
      <c r="N81" s="250"/>
      <c r="O81" s="250"/>
      <c r="P81" s="250"/>
      <c r="Q81" s="250"/>
      <c r="R81" s="250"/>
      <c r="S81" s="250"/>
      <c r="T81" s="250"/>
      <c r="U81" s="250"/>
      <c r="V81" s="250"/>
      <c r="W81" s="250"/>
      <c r="X81" s="250"/>
      <c r="Y81" s="250"/>
      <c r="Z81" s="250"/>
      <c r="AA81" s="250"/>
      <c r="AB81" s="250"/>
      <c r="AC81" s="250"/>
      <c r="AD81" s="250"/>
      <c r="AE81" s="250"/>
      <c r="AF81" s="250"/>
      <c r="AG81" s="251"/>
      <c r="AH81" s="27"/>
    </row>
    <row r="82" spans="1:34" s="109" customFormat="1" ht="12.75" customHeight="1" x14ac:dyDescent="0.25">
      <c r="A82" s="54" t="s">
        <v>214</v>
      </c>
      <c r="B82" s="121" t="s">
        <v>139</v>
      </c>
      <c r="C82" s="85"/>
      <c r="D82" s="62"/>
      <c r="E82" s="63"/>
      <c r="F82" s="63"/>
      <c r="G82" s="64"/>
      <c r="H82" s="62"/>
      <c r="I82" s="63"/>
      <c r="J82" s="63"/>
      <c r="K82" s="64"/>
      <c r="L82" s="62"/>
      <c r="M82" s="63"/>
      <c r="N82" s="63"/>
      <c r="O82" s="64"/>
      <c r="P82" s="62"/>
      <c r="Q82" s="63"/>
      <c r="R82" s="63"/>
      <c r="S82" s="64"/>
      <c r="T82" s="62">
        <v>3</v>
      </c>
      <c r="U82" s="63">
        <v>0</v>
      </c>
      <c r="V82" s="63" t="s">
        <v>103</v>
      </c>
      <c r="W82" s="64">
        <v>3</v>
      </c>
      <c r="X82" s="62"/>
      <c r="Y82" s="63"/>
      <c r="Z82" s="63"/>
      <c r="AA82" s="82"/>
      <c r="AB82" s="122"/>
      <c r="AC82" s="63"/>
      <c r="AD82" s="63"/>
      <c r="AE82" s="64"/>
      <c r="AF82" s="47" t="s">
        <v>124</v>
      </c>
      <c r="AG82" s="113" t="s">
        <v>140</v>
      </c>
      <c r="AH82" s="108"/>
    </row>
    <row r="83" spans="1:34" s="109" customFormat="1" ht="12.75" customHeight="1" x14ac:dyDescent="0.25">
      <c r="A83" s="54" t="s">
        <v>215</v>
      </c>
      <c r="B83" s="123" t="s">
        <v>141</v>
      </c>
      <c r="C83" s="85"/>
      <c r="D83" s="62"/>
      <c r="E83" s="63"/>
      <c r="F83" s="63"/>
      <c r="G83" s="64"/>
      <c r="H83" s="62"/>
      <c r="I83" s="63"/>
      <c r="J83" s="63"/>
      <c r="K83" s="64"/>
      <c r="L83" s="62"/>
      <c r="M83" s="63"/>
      <c r="N83" s="63"/>
      <c r="O83" s="64"/>
      <c r="P83" s="62"/>
      <c r="Q83" s="63"/>
      <c r="R83" s="63"/>
      <c r="S83" s="64"/>
      <c r="T83" s="86">
        <v>4</v>
      </c>
      <c r="U83" s="87">
        <v>0</v>
      </c>
      <c r="V83" s="87" t="s">
        <v>120</v>
      </c>
      <c r="W83" s="88">
        <v>4</v>
      </c>
      <c r="X83" s="62"/>
      <c r="Y83" s="63"/>
      <c r="Z83" s="63"/>
      <c r="AA83" s="64"/>
      <c r="AB83" s="122"/>
      <c r="AC83" s="63"/>
      <c r="AD83" s="63"/>
      <c r="AE83" s="64"/>
      <c r="AF83" s="47" t="s">
        <v>125</v>
      </c>
      <c r="AG83" s="113" t="s">
        <v>142</v>
      </c>
      <c r="AH83" s="108"/>
    </row>
    <row r="84" spans="1:34" s="109" customFormat="1" ht="12.75" customHeight="1" x14ac:dyDescent="0.25">
      <c r="A84" s="54" t="s">
        <v>216</v>
      </c>
      <c r="B84" s="124" t="s">
        <v>143</v>
      </c>
      <c r="C84" s="85"/>
      <c r="D84" s="62"/>
      <c r="E84" s="63"/>
      <c r="F84" s="63"/>
      <c r="G84" s="64"/>
      <c r="H84" s="62"/>
      <c r="I84" s="63"/>
      <c r="J84" s="63"/>
      <c r="K84" s="64"/>
      <c r="L84" s="62"/>
      <c r="M84" s="63"/>
      <c r="N84" s="63"/>
      <c r="O84" s="64"/>
      <c r="P84" s="62"/>
      <c r="Q84" s="63"/>
      <c r="R84" s="63"/>
      <c r="S84" s="64"/>
      <c r="T84" s="62"/>
      <c r="U84" s="63"/>
      <c r="V84" s="63"/>
      <c r="W84" s="64"/>
      <c r="X84" s="62">
        <v>1</v>
      </c>
      <c r="Y84" s="63">
        <v>2</v>
      </c>
      <c r="Z84" s="63" t="s">
        <v>120</v>
      </c>
      <c r="AA84" s="64">
        <v>5</v>
      </c>
      <c r="AB84" s="122"/>
      <c r="AC84" s="63"/>
      <c r="AD84" s="63"/>
      <c r="AE84" s="64"/>
      <c r="AF84" s="47" t="s">
        <v>124</v>
      </c>
      <c r="AG84" s="113" t="s">
        <v>144</v>
      </c>
      <c r="AH84" s="108"/>
    </row>
    <row r="85" spans="1:34" s="109" customFormat="1" ht="12.75" customHeight="1" thickBot="1" x14ac:dyDescent="0.3">
      <c r="A85" s="54" t="s">
        <v>217</v>
      </c>
      <c r="B85" s="125" t="s">
        <v>145</v>
      </c>
      <c r="C85" s="85"/>
      <c r="D85" s="62"/>
      <c r="E85" s="63"/>
      <c r="F85" s="63"/>
      <c r="G85" s="64"/>
      <c r="H85" s="62"/>
      <c r="I85" s="63"/>
      <c r="J85" s="63"/>
      <c r="K85" s="64"/>
      <c r="L85" s="62"/>
      <c r="M85" s="63"/>
      <c r="N85" s="63"/>
      <c r="O85" s="64"/>
      <c r="P85" s="62"/>
      <c r="Q85" s="63"/>
      <c r="R85" s="63"/>
      <c r="S85" s="64"/>
      <c r="T85" s="62"/>
      <c r="U85" s="63"/>
      <c r="V85" s="63"/>
      <c r="W85" s="64"/>
      <c r="X85" s="62">
        <v>2</v>
      </c>
      <c r="Y85" s="63">
        <v>2</v>
      </c>
      <c r="Z85" s="63" t="s">
        <v>120</v>
      </c>
      <c r="AA85" s="64">
        <v>5</v>
      </c>
      <c r="AB85" s="122"/>
      <c r="AC85" s="63"/>
      <c r="AD85" s="63"/>
      <c r="AE85" s="64"/>
      <c r="AF85" s="47" t="s">
        <v>124</v>
      </c>
      <c r="AG85" s="113" t="s">
        <v>146</v>
      </c>
      <c r="AH85" s="108"/>
    </row>
    <row r="86" spans="1:34" s="61" customFormat="1" ht="13.5" thickBot="1" x14ac:dyDescent="0.25">
      <c r="A86" s="110"/>
      <c r="B86" s="30" t="s">
        <v>102</v>
      </c>
      <c r="C86" s="4">
        <v>17</v>
      </c>
      <c r="D86" s="36"/>
      <c r="E86" s="39"/>
      <c r="F86" s="39"/>
      <c r="G86" s="38"/>
      <c r="H86" s="36"/>
      <c r="I86" s="39"/>
      <c r="J86" s="39"/>
      <c r="K86" s="38"/>
      <c r="L86" s="36"/>
      <c r="M86" s="39"/>
      <c r="N86" s="39"/>
      <c r="O86" s="38"/>
      <c r="P86" s="36"/>
      <c r="Q86" s="39"/>
      <c r="R86" s="39"/>
      <c r="S86" s="38"/>
      <c r="T86" s="36"/>
      <c r="U86" s="39"/>
      <c r="V86" s="39"/>
      <c r="W86" s="38">
        <v>7</v>
      </c>
      <c r="X86" s="36"/>
      <c r="Y86" s="39"/>
      <c r="Z86" s="39"/>
      <c r="AA86" s="38">
        <v>10</v>
      </c>
      <c r="AB86" s="36"/>
      <c r="AC86" s="39"/>
      <c r="AD86" s="39"/>
      <c r="AE86" s="38"/>
      <c r="AF86" s="37" t="s">
        <v>17</v>
      </c>
      <c r="AG86" s="30"/>
    </row>
    <row r="87" spans="1:34" s="2" customFormat="1" ht="16.5" thickBot="1" x14ac:dyDescent="0.25">
      <c r="A87" s="249" t="s">
        <v>135</v>
      </c>
      <c r="B87" s="250"/>
      <c r="C87" s="250"/>
      <c r="D87" s="250"/>
      <c r="E87" s="250"/>
      <c r="F87" s="250"/>
      <c r="G87" s="250"/>
      <c r="H87" s="250"/>
      <c r="I87" s="250"/>
      <c r="J87" s="250"/>
      <c r="K87" s="250"/>
      <c r="L87" s="250"/>
      <c r="M87" s="250"/>
      <c r="N87" s="250"/>
      <c r="O87" s="250"/>
      <c r="P87" s="250"/>
      <c r="Q87" s="250"/>
      <c r="R87" s="250"/>
      <c r="S87" s="250"/>
      <c r="T87" s="250"/>
      <c r="U87" s="250"/>
      <c r="V87" s="250"/>
      <c r="W87" s="250"/>
      <c r="X87" s="250"/>
      <c r="Y87" s="250"/>
      <c r="Z87" s="250"/>
      <c r="AA87" s="250"/>
      <c r="AB87" s="250"/>
      <c r="AC87" s="250"/>
      <c r="AD87" s="250"/>
      <c r="AE87" s="250"/>
      <c r="AF87" s="250"/>
      <c r="AG87" s="251"/>
      <c r="AH87" s="27"/>
    </row>
    <row r="88" spans="1:34" s="155" customFormat="1" ht="12.75" customHeight="1" x14ac:dyDescent="0.2">
      <c r="A88" s="150" t="s">
        <v>218</v>
      </c>
      <c r="B88" s="154" t="s">
        <v>70</v>
      </c>
      <c r="C88" s="161"/>
      <c r="D88" s="156">
        <v>0</v>
      </c>
      <c r="E88" s="143">
        <v>2</v>
      </c>
      <c r="F88" s="143" t="s">
        <v>56</v>
      </c>
      <c r="G88" s="157">
        <v>0</v>
      </c>
      <c r="H88" s="156"/>
      <c r="I88" s="143"/>
      <c r="J88" s="143"/>
      <c r="K88" s="157"/>
      <c r="L88" s="156"/>
      <c r="M88" s="143"/>
      <c r="N88" s="143"/>
      <c r="O88" s="157"/>
      <c r="P88" s="156"/>
      <c r="Q88" s="143"/>
      <c r="R88" s="143"/>
      <c r="S88" s="157"/>
      <c r="T88" s="156"/>
      <c r="U88" s="143"/>
      <c r="V88" s="143"/>
      <c r="W88" s="157"/>
      <c r="X88" s="156"/>
      <c r="Y88" s="143"/>
      <c r="Z88" s="143"/>
      <c r="AA88" s="157"/>
      <c r="AB88" s="156"/>
      <c r="AC88" s="143"/>
      <c r="AD88" s="143"/>
      <c r="AE88" s="157"/>
      <c r="AF88" s="170" t="s">
        <v>108</v>
      </c>
      <c r="AG88" s="160" t="s">
        <v>81</v>
      </c>
      <c r="AH88" s="153"/>
    </row>
    <row r="89" spans="1:34" s="2" customFormat="1" ht="12.75" customHeight="1" x14ac:dyDescent="0.2">
      <c r="A89" s="54" t="s">
        <v>219</v>
      </c>
      <c r="B89" s="55" t="s">
        <v>71</v>
      </c>
      <c r="C89" s="66"/>
      <c r="D89" s="67"/>
      <c r="E89" s="68"/>
      <c r="F89" s="68"/>
      <c r="G89" s="69"/>
      <c r="H89" s="67">
        <v>0</v>
      </c>
      <c r="I89" s="68">
        <v>2</v>
      </c>
      <c r="J89" s="87" t="s">
        <v>56</v>
      </c>
      <c r="K89" s="69">
        <v>0</v>
      </c>
      <c r="L89" s="67"/>
      <c r="M89" s="68"/>
      <c r="N89" s="68"/>
      <c r="O89" s="69"/>
      <c r="P89" s="67"/>
      <c r="Q89" s="68"/>
      <c r="R89" s="68"/>
      <c r="S89" s="69"/>
      <c r="T89" s="67"/>
      <c r="U89" s="68"/>
      <c r="V89" s="68"/>
      <c r="W89" s="69"/>
      <c r="X89" s="67"/>
      <c r="Y89" s="68"/>
      <c r="Z89" s="68"/>
      <c r="AA89" s="69"/>
      <c r="AB89" s="67"/>
      <c r="AC89" s="68"/>
      <c r="AD89" s="87"/>
      <c r="AE89" s="88"/>
      <c r="AF89" s="89" t="s">
        <v>108</v>
      </c>
      <c r="AG89" s="56" t="s">
        <v>81</v>
      </c>
      <c r="AH89" s="32"/>
    </row>
    <row r="90" spans="1:34" s="41" customFormat="1" x14ac:dyDescent="0.2">
      <c r="A90" s="54" t="s">
        <v>220</v>
      </c>
      <c r="B90" s="55" t="s">
        <v>79</v>
      </c>
      <c r="C90" s="75"/>
      <c r="D90" s="62"/>
      <c r="E90" s="63"/>
      <c r="F90" s="63"/>
      <c r="G90" s="64"/>
      <c r="H90" s="62"/>
      <c r="I90" s="63"/>
      <c r="J90" s="63"/>
      <c r="K90" s="64"/>
      <c r="L90" s="62"/>
      <c r="M90" s="63"/>
      <c r="N90" s="63"/>
      <c r="O90" s="64"/>
      <c r="P90" s="62"/>
      <c r="Q90" s="63"/>
      <c r="R90" s="63"/>
      <c r="S90" s="64"/>
      <c r="T90" s="62">
        <v>2</v>
      </c>
      <c r="U90" s="63">
        <v>0</v>
      </c>
      <c r="V90" s="87" t="s">
        <v>56</v>
      </c>
      <c r="W90" s="64">
        <v>0</v>
      </c>
      <c r="X90" s="62"/>
      <c r="Y90" s="63"/>
      <c r="Z90" s="63"/>
      <c r="AA90" s="76"/>
      <c r="AB90" s="62"/>
      <c r="AC90" s="63"/>
      <c r="AD90" s="63"/>
      <c r="AE90" s="64"/>
      <c r="AF90" s="89"/>
      <c r="AG90" s="60"/>
      <c r="AH90" s="40"/>
    </row>
    <row r="91" spans="1:34" s="41" customFormat="1" x14ac:dyDescent="0.2">
      <c r="A91" s="58" t="s">
        <v>221</v>
      </c>
      <c r="B91" s="77" t="s">
        <v>80</v>
      </c>
      <c r="C91" s="78"/>
      <c r="D91" s="65"/>
      <c r="E91" s="79"/>
      <c r="F91" s="79"/>
      <c r="G91" s="80"/>
      <c r="H91" s="65"/>
      <c r="I91" s="79"/>
      <c r="J91" s="79"/>
      <c r="K91" s="80"/>
      <c r="L91" s="65"/>
      <c r="M91" s="79"/>
      <c r="N91" s="79"/>
      <c r="O91" s="80"/>
      <c r="P91" s="65"/>
      <c r="Q91" s="79"/>
      <c r="R91" s="79"/>
      <c r="S91" s="80"/>
      <c r="T91" s="65"/>
      <c r="U91" s="79"/>
      <c r="V91" s="79"/>
      <c r="W91" s="80"/>
      <c r="X91" s="65">
        <v>2</v>
      </c>
      <c r="Y91" s="79">
        <v>0</v>
      </c>
      <c r="Z91" s="87" t="s">
        <v>56</v>
      </c>
      <c r="AA91" s="80">
        <v>0</v>
      </c>
      <c r="AB91" s="65"/>
      <c r="AC91" s="79"/>
      <c r="AD91" s="79"/>
      <c r="AE91" s="80"/>
      <c r="AF91" s="74"/>
      <c r="AG91" s="81"/>
      <c r="AH91" s="40"/>
    </row>
    <row r="92" spans="1:34" s="2" customFormat="1" ht="12.75" customHeight="1" thickBot="1" x14ac:dyDescent="0.25">
      <c r="A92" s="58" t="s">
        <v>222</v>
      </c>
      <c r="B92" s="136" t="s">
        <v>42</v>
      </c>
      <c r="C92" s="70"/>
      <c r="D92" s="59"/>
      <c r="E92" s="71"/>
      <c r="F92" s="71"/>
      <c r="G92" s="72"/>
      <c r="H92" s="59"/>
      <c r="I92" s="71"/>
      <c r="J92" s="71"/>
      <c r="K92" s="72"/>
      <c r="L92" s="59"/>
      <c r="M92" s="71"/>
      <c r="N92" s="71"/>
      <c r="O92" s="72"/>
      <c r="P92" s="59"/>
      <c r="Q92" s="71"/>
      <c r="R92" s="71"/>
      <c r="S92" s="72"/>
      <c r="T92" s="59"/>
      <c r="U92" s="71"/>
      <c r="V92" s="71"/>
      <c r="W92" s="72"/>
      <c r="X92" s="59"/>
      <c r="Y92" s="71"/>
      <c r="Z92" s="71"/>
      <c r="AA92" s="72"/>
      <c r="AB92" s="59">
        <v>0</v>
      </c>
      <c r="AC92" s="71">
        <v>360</v>
      </c>
      <c r="AD92" s="87" t="s">
        <v>56</v>
      </c>
      <c r="AE92" s="73">
        <v>30</v>
      </c>
      <c r="AF92" s="74"/>
      <c r="AG92" s="126" t="s">
        <v>147</v>
      </c>
      <c r="AH92" s="32"/>
    </row>
    <row r="93" spans="1:34" s="5" customFormat="1" ht="13.5" thickBot="1" x14ac:dyDescent="0.25">
      <c r="A93" s="101"/>
      <c r="B93" s="102" t="s">
        <v>102</v>
      </c>
      <c r="C93" s="103">
        <f>G93+K93+O93+S93+W93+AA93+AE93</f>
        <v>30</v>
      </c>
      <c r="D93" s="94"/>
      <c r="E93" s="95"/>
      <c r="F93" s="95"/>
      <c r="G93" s="104">
        <f>SUM(G88:G92)</f>
        <v>0</v>
      </c>
      <c r="H93" s="94"/>
      <c r="I93" s="95"/>
      <c r="J93" s="95"/>
      <c r="K93" s="104">
        <f>SUM(K88:K92)</f>
        <v>0</v>
      </c>
      <c r="L93" s="94"/>
      <c r="M93" s="95"/>
      <c r="N93" s="95"/>
      <c r="O93" s="104"/>
      <c r="P93" s="94"/>
      <c r="Q93" s="95"/>
      <c r="R93" s="95"/>
      <c r="S93" s="104">
        <f>SUM(S88:S92)</f>
        <v>0</v>
      </c>
      <c r="T93" s="94"/>
      <c r="U93" s="95"/>
      <c r="V93" s="95"/>
      <c r="W93" s="104">
        <f>SUM(W88:W92)</f>
        <v>0</v>
      </c>
      <c r="X93" s="94"/>
      <c r="Y93" s="95"/>
      <c r="Z93" s="95"/>
      <c r="AA93" s="104">
        <f>SUM(AA88:AA92)</f>
        <v>0</v>
      </c>
      <c r="AB93" s="94"/>
      <c r="AC93" s="95"/>
      <c r="AD93" s="95"/>
      <c r="AE93" s="104">
        <f>SUM(AE88:AE92)</f>
        <v>30</v>
      </c>
      <c r="AF93" s="105" t="s">
        <v>17</v>
      </c>
      <c r="AG93" s="102"/>
      <c r="AH93" s="18"/>
    </row>
    <row r="94" spans="1:34" ht="16.5" thickBot="1" x14ac:dyDescent="0.25">
      <c r="A94" s="252" t="s">
        <v>109</v>
      </c>
      <c r="B94" s="253"/>
      <c r="C94" s="253"/>
      <c r="D94" s="253"/>
      <c r="E94" s="253"/>
      <c r="F94" s="253"/>
      <c r="G94" s="253"/>
      <c r="H94" s="253"/>
      <c r="I94" s="253"/>
      <c r="J94" s="253"/>
      <c r="K94" s="253"/>
      <c r="L94" s="253"/>
      <c r="M94" s="253"/>
      <c r="N94" s="253"/>
      <c r="O94" s="253"/>
      <c r="P94" s="253"/>
      <c r="Q94" s="253"/>
      <c r="R94" s="253"/>
      <c r="S94" s="253"/>
      <c r="T94" s="253"/>
      <c r="U94" s="253"/>
      <c r="V94" s="253"/>
      <c r="W94" s="253"/>
      <c r="X94" s="253"/>
      <c r="Y94" s="253"/>
      <c r="Z94" s="253"/>
      <c r="AA94" s="253"/>
      <c r="AB94" s="253"/>
      <c r="AC94" s="253"/>
      <c r="AD94" s="253"/>
      <c r="AE94" s="253"/>
      <c r="AF94" s="253"/>
      <c r="AG94" s="254"/>
      <c r="AH94" s="26"/>
    </row>
    <row r="95" spans="1:34" s="155" customFormat="1" ht="12.75" customHeight="1" x14ac:dyDescent="0.2">
      <c r="A95" s="137" t="s">
        <v>223</v>
      </c>
      <c r="B95" s="187" t="s">
        <v>84</v>
      </c>
      <c r="C95" s="188"/>
      <c r="D95" s="184">
        <v>0</v>
      </c>
      <c r="E95" s="143">
        <v>3</v>
      </c>
      <c r="F95" s="143" t="s">
        <v>56</v>
      </c>
      <c r="G95" s="189">
        <v>3</v>
      </c>
      <c r="H95" s="190"/>
      <c r="I95" s="191"/>
      <c r="J95" s="191"/>
      <c r="K95" s="192"/>
      <c r="L95" s="184"/>
      <c r="M95" s="143"/>
      <c r="N95" s="143"/>
      <c r="O95" s="185"/>
      <c r="P95" s="190"/>
      <c r="Q95" s="191"/>
      <c r="R95" s="191"/>
      <c r="S95" s="192"/>
      <c r="T95" s="184"/>
      <c r="U95" s="143"/>
      <c r="V95" s="143"/>
      <c r="W95" s="189"/>
      <c r="X95" s="190"/>
      <c r="Y95" s="191"/>
      <c r="Z95" s="191"/>
      <c r="AA95" s="192"/>
      <c r="AB95" s="184"/>
      <c r="AC95" s="143"/>
      <c r="AD95" s="143"/>
      <c r="AE95" s="189"/>
      <c r="AF95" s="193" t="s">
        <v>19</v>
      </c>
      <c r="AG95" s="169" t="s">
        <v>51</v>
      </c>
      <c r="AH95" s="186"/>
    </row>
    <row r="96" spans="1:34" s="155" customFormat="1" ht="12.75" customHeight="1" x14ac:dyDescent="0.2">
      <c r="A96" s="150" t="s">
        <v>224</v>
      </c>
      <c r="B96" s="182" t="s">
        <v>78</v>
      </c>
      <c r="C96" s="183"/>
      <c r="D96" s="184"/>
      <c r="E96" s="143"/>
      <c r="F96" s="143"/>
      <c r="G96" s="185"/>
      <c r="H96" s="156"/>
      <c r="I96" s="143"/>
      <c r="J96" s="143"/>
      <c r="K96" s="157"/>
      <c r="L96" s="184">
        <v>1</v>
      </c>
      <c r="M96" s="143">
        <v>2</v>
      </c>
      <c r="N96" s="143" t="s">
        <v>56</v>
      </c>
      <c r="O96" s="185">
        <v>3</v>
      </c>
      <c r="P96" s="156"/>
      <c r="Q96" s="143"/>
      <c r="R96" s="143"/>
      <c r="S96" s="157"/>
      <c r="T96" s="184"/>
      <c r="U96" s="143"/>
      <c r="V96" s="143"/>
      <c r="W96" s="185"/>
      <c r="X96" s="156"/>
      <c r="Y96" s="143"/>
      <c r="Z96" s="143"/>
      <c r="AA96" s="157"/>
      <c r="AB96" s="184"/>
      <c r="AC96" s="143"/>
      <c r="AD96" s="143"/>
      <c r="AE96" s="185"/>
      <c r="AF96" s="171" t="s">
        <v>21</v>
      </c>
      <c r="AG96" s="169" t="s">
        <v>83</v>
      </c>
      <c r="AH96" s="186"/>
    </row>
    <row r="97" spans="1:34" s="155" customFormat="1" ht="12.75" customHeight="1" x14ac:dyDescent="0.2">
      <c r="A97" s="150" t="s">
        <v>225</v>
      </c>
      <c r="B97" s="182" t="s">
        <v>85</v>
      </c>
      <c r="C97" s="183"/>
      <c r="D97" s="184">
        <v>2</v>
      </c>
      <c r="E97" s="143">
        <v>0</v>
      </c>
      <c r="F97" s="143" t="s">
        <v>56</v>
      </c>
      <c r="G97" s="185">
        <v>3</v>
      </c>
      <c r="H97" s="158"/>
      <c r="I97" s="222"/>
      <c r="J97" s="222"/>
      <c r="K97" s="224"/>
      <c r="L97" s="184"/>
      <c r="M97" s="143"/>
      <c r="N97" s="143"/>
      <c r="O97" s="185"/>
      <c r="P97" s="156"/>
      <c r="Q97" s="143"/>
      <c r="R97" s="143"/>
      <c r="S97" s="157"/>
      <c r="T97" s="184"/>
      <c r="U97" s="143"/>
      <c r="V97" s="143"/>
      <c r="W97" s="185"/>
      <c r="X97" s="156"/>
      <c r="Y97" s="143"/>
      <c r="Z97" s="143"/>
      <c r="AA97" s="157"/>
      <c r="AB97" s="184"/>
      <c r="AC97" s="143"/>
      <c r="AD97" s="143"/>
      <c r="AE97" s="185"/>
      <c r="AF97" s="171" t="s">
        <v>86</v>
      </c>
      <c r="AG97" s="169" t="s">
        <v>54</v>
      </c>
      <c r="AH97" s="186"/>
    </row>
    <row r="98" spans="1:34" s="164" customFormat="1" x14ac:dyDescent="0.2">
      <c r="A98" s="150" t="s">
        <v>226</v>
      </c>
      <c r="B98" s="182" t="s">
        <v>77</v>
      </c>
      <c r="C98" s="183"/>
      <c r="D98" s="184"/>
      <c r="E98" s="143"/>
      <c r="F98" s="143"/>
      <c r="G98" s="185"/>
      <c r="H98" s="207"/>
      <c r="I98" s="203"/>
      <c r="J98" s="203"/>
      <c r="K98" s="205"/>
      <c r="L98" s="184"/>
      <c r="M98" s="143"/>
      <c r="N98" s="143"/>
      <c r="O98" s="185"/>
      <c r="P98" s="156">
        <v>2</v>
      </c>
      <c r="Q98" s="143">
        <v>0</v>
      </c>
      <c r="R98" s="141" t="s">
        <v>103</v>
      </c>
      <c r="S98" s="157">
        <v>3</v>
      </c>
      <c r="T98" s="184"/>
      <c r="U98" s="143"/>
      <c r="V98" s="143"/>
      <c r="W98" s="185"/>
      <c r="X98" s="156"/>
      <c r="Y98" s="143"/>
      <c r="Z98" s="143"/>
      <c r="AA98" s="157"/>
      <c r="AB98" s="184"/>
      <c r="AC98" s="143"/>
      <c r="AD98" s="143"/>
      <c r="AE98" s="185"/>
      <c r="AF98" s="180" t="s">
        <v>126</v>
      </c>
      <c r="AG98" s="169" t="s">
        <v>41</v>
      </c>
      <c r="AH98" s="198"/>
    </row>
    <row r="99" spans="1:34" s="164" customFormat="1" x14ac:dyDescent="0.2">
      <c r="A99" s="150" t="s">
        <v>227</v>
      </c>
      <c r="B99" s="182" t="s">
        <v>32</v>
      </c>
      <c r="C99" s="183"/>
      <c r="D99" s="184"/>
      <c r="E99" s="143"/>
      <c r="F99" s="143"/>
      <c r="G99" s="185"/>
      <c r="H99" s="156"/>
      <c r="I99" s="143"/>
      <c r="J99" s="143"/>
      <c r="K99" s="157"/>
      <c r="L99" s="219"/>
      <c r="M99" s="176"/>
      <c r="N99" s="175"/>
      <c r="O99" s="219"/>
      <c r="P99" s="156"/>
      <c r="Q99" s="143"/>
      <c r="R99" s="143"/>
      <c r="S99" s="157"/>
      <c r="T99" s="184"/>
      <c r="U99" s="143"/>
      <c r="V99" s="143"/>
      <c r="W99" s="185"/>
      <c r="X99" s="156">
        <v>2</v>
      </c>
      <c r="Y99" s="143">
        <v>0</v>
      </c>
      <c r="Z99" s="141" t="s">
        <v>103</v>
      </c>
      <c r="AA99" s="157">
        <v>3</v>
      </c>
      <c r="AB99" s="184"/>
      <c r="AC99" s="143"/>
      <c r="AD99" s="143"/>
      <c r="AE99" s="185"/>
      <c r="AF99" s="171" t="s">
        <v>126</v>
      </c>
      <c r="AG99" s="169" t="s">
        <v>115</v>
      </c>
      <c r="AH99" s="198"/>
    </row>
    <row r="100" spans="1:34" s="164" customFormat="1" x14ac:dyDescent="0.2">
      <c r="A100" s="168" t="s">
        <v>228</v>
      </c>
      <c r="B100" s="182" t="s">
        <v>94</v>
      </c>
      <c r="C100" s="183"/>
      <c r="D100" s="184"/>
      <c r="E100" s="143"/>
      <c r="F100" s="143"/>
      <c r="G100" s="185"/>
      <c r="H100" s="156"/>
      <c r="I100" s="143"/>
      <c r="J100" s="143"/>
      <c r="K100" s="157"/>
      <c r="L100" s="184">
        <v>2</v>
      </c>
      <c r="M100" s="143">
        <v>0</v>
      </c>
      <c r="N100" s="143" t="s">
        <v>103</v>
      </c>
      <c r="O100" s="185">
        <v>3</v>
      </c>
      <c r="P100" s="156"/>
      <c r="Q100" s="143"/>
      <c r="R100" s="143"/>
      <c r="S100" s="157"/>
      <c r="T100" s="184"/>
      <c r="U100" s="143"/>
      <c r="V100" s="143"/>
      <c r="W100" s="185"/>
      <c r="X100" s="156"/>
      <c r="Y100" s="143"/>
      <c r="Z100" s="143"/>
      <c r="AA100" s="157"/>
      <c r="AB100" s="184"/>
      <c r="AC100" s="143"/>
      <c r="AD100" s="143"/>
      <c r="AE100" s="185"/>
      <c r="AF100" s="220" t="s">
        <v>126</v>
      </c>
      <c r="AG100" s="215" t="s">
        <v>43</v>
      </c>
      <c r="AH100" s="198"/>
    </row>
    <row r="101" spans="1:34" s="231" customFormat="1" x14ac:dyDescent="0.2">
      <c r="A101" s="258" t="s">
        <v>229</v>
      </c>
      <c r="B101" s="259" t="s">
        <v>151</v>
      </c>
      <c r="C101" s="258"/>
      <c r="D101" s="143"/>
      <c r="E101" s="143"/>
      <c r="F101" s="143"/>
      <c r="G101" s="143"/>
      <c r="H101" s="143"/>
      <c r="I101" s="143"/>
      <c r="J101" s="143"/>
      <c r="K101" s="143"/>
      <c r="L101" s="143">
        <v>0</v>
      </c>
      <c r="M101" s="143">
        <v>2</v>
      </c>
      <c r="N101" s="143" t="s">
        <v>118</v>
      </c>
      <c r="O101" s="143">
        <v>3</v>
      </c>
      <c r="P101" s="143"/>
      <c r="Q101" s="143"/>
      <c r="R101" s="143"/>
      <c r="S101" s="143"/>
      <c r="T101" s="143">
        <v>0</v>
      </c>
      <c r="U101" s="143">
        <v>2</v>
      </c>
      <c r="V101" s="143" t="s">
        <v>118</v>
      </c>
      <c r="W101" s="143">
        <v>3</v>
      </c>
      <c r="X101" s="143"/>
      <c r="Y101" s="143"/>
      <c r="Z101" s="143"/>
      <c r="AA101" s="143"/>
      <c r="AB101" s="143"/>
      <c r="AC101" s="143"/>
      <c r="AD101" s="143"/>
      <c r="AE101" s="143"/>
      <c r="AF101" s="260" t="s">
        <v>125</v>
      </c>
      <c r="AG101" s="261" t="s">
        <v>152</v>
      </c>
      <c r="AH101" s="230"/>
    </row>
    <row r="102" spans="1:34" s="231" customFormat="1" x14ac:dyDescent="0.2">
      <c r="A102" s="150" t="s">
        <v>184</v>
      </c>
      <c r="B102" s="154" t="s">
        <v>110</v>
      </c>
      <c r="C102" s="183"/>
      <c r="D102" s="156">
        <v>0</v>
      </c>
      <c r="E102" s="143">
        <v>6</v>
      </c>
      <c r="F102" s="143" t="s">
        <v>56</v>
      </c>
      <c r="G102" s="157">
        <v>0</v>
      </c>
      <c r="H102" s="156"/>
      <c r="I102" s="143"/>
      <c r="J102" s="143"/>
      <c r="K102" s="157"/>
      <c r="L102" s="156"/>
      <c r="M102" s="143"/>
      <c r="N102" s="143"/>
      <c r="O102" s="157"/>
      <c r="P102" s="184"/>
      <c r="Q102" s="143"/>
      <c r="R102" s="143"/>
      <c r="S102" s="157"/>
      <c r="T102" s="225"/>
      <c r="U102" s="141"/>
      <c r="V102" s="141"/>
      <c r="W102" s="142"/>
      <c r="X102" s="140"/>
      <c r="Y102" s="141"/>
      <c r="Z102" s="141"/>
      <c r="AA102" s="142"/>
      <c r="AB102" s="140"/>
      <c r="AC102" s="141"/>
      <c r="AD102" s="141"/>
      <c r="AE102" s="142"/>
      <c r="AF102" s="171" t="s">
        <v>105</v>
      </c>
      <c r="AG102" s="147" t="s">
        <v>82</v>
      </c>
      <c r="AH102" s="230"/>
    </row>
    <row r="103" spans="1:34" s="164" customFormat="1" x14ac:dyDescent="0.2">
      <c r="A103" s="150" t="s">
        <v>230</v>
      </c>
      <c r="B103" s="182" t="s">
        <v>114</v>
      </c>
      <c r="C103" s="154" t="s">
        <v>112</v>
      </c>
      <c r="D103" s="184"/>
      <c r="E103" s="143"/>
      <c r="F103" s="143"/>
      <c r="G103" s="228"/>
      <c r="H103" s="156"/>
      <c r="I103" s="143"/>
      <c r="J103" s="143"/>
      <c r="K103" s="229"/>
      <c r="L103" s="184"/>
      <c r="M103" s="143"/>
      <c r="N103" s="143"/>
      <c r="O103" s="228"/>
      <c r="P103" s="156">
        <v>0</v>
      </c>
      <c r="Q103" s="143">
        <v>0</v>
      </c>
      <c r="R103" s="143" t="s">
        <v>56</v>
      </c>
      <c r="S103" s="229">
        <v>0</v>
      </c>
      <c r="T103" s="184"/>
      <c r="U103" s="143"/>
      <c r="V103" s="143"/>
      <c r="W103" s="228"/>
      <c r="X103" s="156"/>
      <c r="Y103" s="143"/>
      <c r="Z103" s="143"/>
      <c r="AA103" s="229"/>
      <c r="AB103" s="184"/>
      <c r="AC103" s="143"/>
      <c r="AD103" s="143"/>
      <c r="AE103" s="228"/>
      <c r="AF103" s="171" t="s">
        <v>105</v>
      </c>
      <c r="AG103" s="169" t="s">
        <v>82</v>
      </c>
      <c r="AH103" s="198"/>
    </row>
    <row r="104" spans="1:34" s="83" customFormat="1" ht="13.5" thickBot="1" x14ac:dyDescent="0.25">
      <c r="A104" s="127" t="s">
        <v>231</v>
      </c>
      <c r="B104" s="128" t="s">
        <v>117</v>
      </c>
      <c r="C104" s="127"/>
      <c r="D104" s="129"/>
      <c r="E104" s="130"/>
      <c r="F104" s="130"/>
      <c r="G104" s="128"/>
      <c r="H104" s="131">
        <v>0</v>
      </c>
      <c r="I104" s="132">
        <v>2</v>
      </c>
      <c r="J104" s="132" t="s">
        <v>118</v>
      </c>
      <c r="K104" s="133">
        <v>3</v>
      </c>
      <c r="L104" s="131"/>
      <c r="M104" s="132"/>
      <c r="N104" s="132"/>
      <c r="O104" s="134"/>
      <c r="P104" s="131"/>
      <c r="Q104" s="132"/>
      <c r="R104" s="132"/>
      <c r="S104" s="133"/>
      <c r="T104" s="131"/>
      <c r="U104" s="132"/>
      <c r="V104" s="132"/>
      <c r="W104" s="134"/>
      <c r="X104" s="129"/>
      <c r="Y104" s="130"/>
      <c r="Z104" s="130"/>
      <c r="AA104" s="135"/>
      <c r="AB104" s="129"/>
      <c r="AC104" s="130"/>
      <c r="AD104" s="130"/>
      <c r="AE104" s="128"/>
      <c r="AF104" s="127" t="s">
        <v>126</v>
      </c>
      <c r="AG104" s="128" t="s">
        <v>116</v>
      </c>
      <c r="AH104" s="84"/>
    </row>
    <row r="105" spans="1:34" s="5" customFormat="1" ht="13.5" thickBot="1" x14ac:dyDescent="0.25">
      <c r="A105" s="33"/>
      <c r="B105" s="30" t="s">
        <v>102</v>
      </c>
      <c r="C105" s="4">
        <v>9</v>
      </c>
      <c r="D105" s="36"/>
      <c r="E105" s="39"/>
      <c r="F105" s="39"/>
      <c r="G105" s="38">
        <f t="shared" ref="G105:AA105" si="0">SUM(G95:G100)</f>
        <v>6</v>
      </c>
      <c r="H105" s="36"/>
      <c r="I105" s="39"/>
      <c r="J105" s="39"/>
      <c r="K105" s="38">
        <f>SUM(K95:K104)</f>
        <v>3</v>
      </c>
      <c r="L105" s="36"/>
      <c r="M105" s="39"/>
      <c r="N105" s="39"/>
      <c r="O105" s="38">
        <f t="shared" si="0"/>
        <v>6</v>
      </c>
      <c r="P105" s="36"/>
      <c r="Q105" s="39"/>
      <c r="R105" s="39"/>
      <c r="S105" s="38">
        <f t="shared" si="0"/>
        <v>3</v>
      </c>
      <c r="T105" s="36"/>
      <c r="U105" s="39"/>
      <c r="V105" s="39"/>
      <c r="W105" s="38"/>
      <c r="X105" s="36"/>
      <c r="Y105" s="39"/>
      <c r="Z105" s="39"/>
      <c r="AA105" s="38">
        <f t="shared" si="0"/>
        <v>3</v>
      </c>
      <c r="AB105" s="34"/>
      <c r="AC105" s="35"/>
      <c r="AD105" s="35"/>
      <c r="AE105" s="42"/>
      <c r="AF105" s="37" t="s">
        <v>17</v>
      </c>
      <c r="AG105" s="30"/>
      <c r="AH105" s="18"/>
    </row>
    <row r="106" spans="1:34" s="5" customFormat="1" x14ac:dyDescent="0.2">
      <c r="A106" s="25"/>
      <c r="B106" s="6"/>
      <c r="C106" s="13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7"/>
      <c r="AG106" s="23"/>
    </row>
    <row r="107" spans="1:34" s="5" customFormat="1" x14ac:dyDescent="0.2">
      <c r="A107" s="6"/>
      <c r="B107" s="6"/>
      <c r="C107" s="13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7"/>
      <c r="AG107" s="23"/>
    </row>
    <row r="108" spans="1:34" s="5" customFormat="1" x14ac:dyDescent="0.2">
      <c r="A108" s="6"/>
      <c r="B108" s="6"/>
      <c r="C108" s="13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7"/>
      <c r="AG108" s="23"/>
    </row>
    <row r="109" spans="1:34" s="5" customFormat="1" x14ac:dyDescent="0.2">
      <c r="A109" s="6"/>
      <c r="B109" s="6"/>
      <c r="C109" s="13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7"/>
      <c r="AG109" s="23"/>
    </row>
    <row r="110" spans="1:34" s="5" customFormat="1" x14ac:dyDescent="0.2">
      <c r="A110" s="6"/>
      <c r="B110" s="6"/>
      <c r="C110" s="13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7"/>
      <c r="AG110" s="23"/>
    </row>
    <row r="111" spans="1:34" s="5" customFormat="1" x14ac:dyDescent="0.2">
      <c r="A111" s="6"/>
      <c r="B111" s="6"/>
      <c r="C111" s="13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7"/>
      <c r="AG111" s="23"/>
    </row>
    <row r="112" spans="1:34" s="5" customFormat="1" x14ac:dyDescent="0.2">
      <c r="A112" s="6"/>
      <c r="B112" s="6"/>
      <c r="C112" s="13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7"/>
      <c r="AG112" s="23"/>
    </row>
    <row r="113" spans="1:33" s="5" customFormat="1" x14ac:dyDescent="0.2">
      <c r="A113" s="6"/>
      <c r="B113" s="6"/>
      <c r="C113" s="13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7"/>
      <c r="AG113" s="23"/>
    </row>
    <row r="114" spans="1:33" s="5" customFormat="1" x14ac:dyDescent="0.2">
      <c r="A114" s="6"/>
      <c r="B114" s="6"/>
      <c r="C114" s="13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7"/>
      <c r="AG114" s="23"/>
    </row>
    <row r="115" spans="1:33" s="5" customFormat="1" x14ac:dyDescent="0.2">
      <c r="A115" s="6"/>
      <c r="B115" s="6"/>
      <c r="C115" s="13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7"/>
      <c r="AG115" s="23"/>
    </row>
    <row r="116" spans="1:33" s="5" customFormat="1" x14ac:dyDescent="0.2">
      <c r="A116" s="6"/>
      <c r="B116" s="6"/>
      <c r="C116" s="13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7"/>
      <c r="AG116" s="23"/>
    </row>
    <row r="117" spans="1:33" s="1" customFormat="1" x14ac:dyDescent="0.2">
      <c r="A117" s="6"/>
      <c r="B117" s="6"/>
      <c r="C117" s="13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7"/>
      <c r="AG117" s="24"/>
    </row>
    <row r="119" spans="1:33" s="5" customFormat="1" x14ac:dyDescent="0.2">
      <c r="A119" s="6"/>
      <c r="B119" s="6"/>
      <c r="C119" s="13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7"/>
      <c r="AG119" s="23"/>
    </row>
    <row r="120" spans="1:33" s="5" customFormat="1" x14ac:dyDescent="0.2">
      <c r="A120" s="6"/>
      <c r="B120" s="6"/>
      <c r="C120" s="1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7"/>
      <c r="AG120" s="23"/>
    </row>
    <row r="121" spans="1:33" s="5" customFormat="1" x14ac:dyDescent="0.2">
      <c r="A121" s="6"/>
      <c r="B121" s="6"/>
      <c r="C121" s="13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7"/>
      <c r="AG121" s="23"/>
    </row>
    <row r="122" spans="1:33" s="5" customFormat="1" x14ac:dyDescent="0.2">
      <c r="A122" s="6"/>
      <c r="B122" s="6"/>
      <c r="C122" s="13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7"/>
      <c r="AG122" s="23"/>
    </row>
    <row r="123" spans="1:33" s="5" customFormat="1" x14ac:dyDescent="0.2">
      <c r="A123" s="6"/>
      <c r="B123" s="6"/>
      <c r="C123" s="13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7"/>
      <c r="AG123" s="23"/>
    </row>
    <row r="124" spans="1:33" s="5" customFormat="1" x14ac:dyDescent="0.2">
      <c r="A124" s="6"/>
      <c r="B124" s="6"/>
      <c r="C124" s="13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7"/>
      <c r="AG124" s="23"/>
    </row>
    <row r="125" spans="1:33" s="5" customFormat="1" x14ac:dyDescent="0.2">
      <c r="A125" s="6"/>
      <c r="B125" s="6"/>
      <c r="C125" s="13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7"/>
      <c r="AG125" s="23"/>
    </row>
    <row r="126" spans="1:33" s="5" customFormat="1" x14ac:dyDescent="0.2">
      <c r="A126" s="6"/>
      <c r="B126" s="6"/>
      <c r="C126" s="13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7"/>
      <c r="AG126" s="22"/>
    </row>
    <row r="127" spans="1:33" s="5" customFormat="1" ht="14.25" customHeight="1" x14ac:dyDescent="0.2">
      <c r="A127" s="6"/>
      <c r="B127" s="6"/>
      <c r="C127" s="13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7"/>
      <c r="AG127" s="22"/>
    </row>
    <row r="128" spans="1:33" s="5" customFormat="1" x14ac:dyDescent="0.2">
      <c r="A128" s="6"/>
      <c r="B128" s="6"/>
      <c r="C128" s="13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7"/>
      <c r="AG128" s="22"/>
    </row>
    <row r="129" spans="1:33" s="5" customFormat="1" x14ac:dyDescent="0.2">
      <c r="A129" s="6"/>
      <c r="B129" s="6"/>
      <c r="C129" s="13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7"/>
      <c r="AG129" s="22"/>
    </row>
    <row r="130" spans="1:33" s="5" customFormat="1" x14ac:dyDescent="0.2">
      <c r="A130" s="6"/>
      <c r="B130" s="6"/>
      <c r="C130" s="13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7"/>
      <c r="AG130" s="22"/>
    </row>
    <row r="131" spans="1:33" s="5" customFormat="1" x14ac:dyDescent="0.2">
      <c r="A131" s="6"/>
      <c r="B131" s="6"/>
      <c r="C131" s="13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7"/>
      <c r="AG131" s="22"/>
    </row>
    <row r="132" spans="1:33" s="1" customFormat="1" x14ac:dyDescent="0.2">
      <c r="A132" s="6"/>
      <c r="B132" s="6"/>
      <c r="C132" s="13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7"/>
      <c r="AG132" s="22"/>
    </row>
    <row r="136" spans="1:33" s="1" customFormat="1" x14ac:dyDescent="0.2">
      <c r="A136" s="6"/>
      <c r="B136" s="6"/>
      <c r="C136" s="13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7"/>
      <c r="AG136" s="22"/>
    </row>
    <row r="137" spans="1:33" s="1" customFormat="1" x14ac:dyDescent="0.2">
      <c r="A137" s="6"/>
      <c r="B137" s="6"/>
      <c r="C137" s="13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7"/>
      <c r="AG137" s="22"/>
    </row>
    <row r="138" spans="1:33" s="1" customFormat="1" x14ac:dyDescent="0.2">
      <c r="A138" s="6"/>
      <c r="B138" s="6"/>
      <c r="C138" s="13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7"/>
      <c r="AG138" s="22"/>
    </row>
    <row r="139" spans="1:33" s="2" customFormat="1" ht="12.75" customHeight="1" x14ac:dyDescent="0.2">
      <c r="A139" s="6"/>
      <c r="B139" s="6"/>
      <c r="C139" s="13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7"/>
      <c r="AG139" s="22"/>
    </row>
    <row r="140" spans="1:33" s="5" customFormat="1" x14ac:dyDescent="0.2">
      <c r="A140" s="6"/>
      <c r="B140" s="6"/>
      <c r="C140" s="13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7"/>
      <c r="AG140" s="22"/>
    </row>
    <row r="141" spans="1:33" s="5" customFormat="1" x14ac:dyDescent="0.2">
      <c r="A141" s="6"/>
      <c r="B141" s="6"/>
      <c r="C141" s="13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7"/>
      <c r="AG141" s="22"/>
    </row>
    <row r="142" spans="1:33" s="5" customFormat="1" x14ac:dyDescent="0.2">
      <c r="A142" s="6"/>
      <c r="B142" s="6"/>
      <c r="C142" s="13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7"/>
      <c r="AG142" s="22"/>
    </row>
    <row r="143" spans="1:33" s="5" customFormat="1" x14ac:dyDescent="0.2">
      <c r="A143" s="6"/>
      <c r="B143" s="6"/>
      <c r="C143" s="13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7"/>
      <c r="AG143" s="22"/>
    </row>
    <row r="144" spans="1:33" s="14" customFormat="1" x14ac:dyDescent="0.2">
      <c r="A144" s="6"/>
      <c r="B144" s="6"/>
      <c r="C144" s="13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7"/>
      <c r="AG144" s="22"/>
    </row>
    <row r="145" spans="1:33" s="14" customFormat="1" x14ac:dyDescent="0.2">
      <c r="A145" s="6"/>
      <c r="B145" s="6"/>
      <c r="C145" s="13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7"/>
      <c r="AG145" s="22"/>
    </row>
    <row r="146" spans="1:33" s="14" customFormat="1" x14ac:dyDescent="0.2">
      <c r="A146" s="6"/>
      <c r="B146" s="6"/>
      <c r="C146" s="13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7"/>
      <c r="AG146" s="22"/>
    </row>
    <row r="147" spans="1:33" s="14" customFormat="1" x14ac:dyDescent="0.2">
      <c r="A147" s="6"/>
      <c r="B147" s="6"/>
      <c r="C147" s="13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7"/>
      <c r="AG147" s="22"/>
    </row>
    <row r="148" spans="1:33" s="14" customFormat="1" x14ac:dyDescent="0.2">
      <c r="A148" s="6"/>
      <c r="B148" s="6"/>
      <c r="C148" s="13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7"/>
      <c r="AG148" s="22"/>
    </row>
    <row r="149" spans="1:33" s="14" customFormat="1" x14ac:dyDescent="0.2">
      <c r="A149" s="6"/>
      <c r="B149" s="6"/>
      <c r="C149" s="13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7"/>
      <c r="AG149" s="22"/>
    </row>
    <row r="150" spans="1:33" s="14" customFormat="1" x14ac:dyDescent="0.2">
      <c r="A150" s="6"/>
      <c r="B150" s="6"/>
      <c r="C150" s="13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7"/>
      <c r="AG150" s="22"/>
    </row>
    <row r="151" spans="1:33" s="14" customFormat="1" x14ac:dyDescent="0.2">
      <c r="A151" s="6"/>
      <c r="B151" s="6"/>
      <c r="C151" s="13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7"/>
      <c r="AG151" s="22"/>
    </row>
    <row r="152" spans="1:33" s="14" customFormat="1" x14ac:dyDescent="0.2">
      <c r="A152" s="6"/>
      <c r="B152" s="6"/>
      <c r="C152" s="13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7"/>
      <c r="AG152" s="22"/>
    </row>
    <row r="153" spans="1:33" s="14" customFormat="1" x14ac:dyDescent="0.2">
      <c r="A153" s="6"/>
      <c r="B153" s="6"/>
      <c r="C153" s="13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7"/>
      <c r="AG153" s="22"/>
    </row>
    <row r="154" spans="1:33" s="5" customFormat="1" x14ac:dyDescent="0.2">
      <c r="A154" s="6"/>
      <c r="B154" s="6"/>
      <c r="C154" s="13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7"/>
      <c r="AG154" s="22"/>
    </row>
    <row r="155" spans="1:33" s="5" customFormat="1" x14ac:dyDescent="0.2">
      <c r="A155" s="6"/>
      <c r="B155" s="6"/>
      <c r="C155" s="13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7"/>
      <c r="AG155" s="22"/>
    </row>
    <row r="156" spans="1:33" s="5" customFormat="1" x14ac:dyDescent="0.2">
      <c r="A156" s="6"/>
      <c r="B156" s="6"/>
      <c r="C156" s="13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7"/>
      <c r="AG156" s="22"/>
    </row>
    <row r="157" spans="1:33" s="5" customFormat="1" x14ac:dyDescent="0.2">
      <c r="A157" s="6"/>
      <c r="B157" s="6"/>
      <c r="C157" s="13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7"/>
      <c r="AG157" s="22"/>
    </row>
    <row r="158" spans="1:33" s="5" customFormat="1" ht="24" customHeight="1" x14ac:dyDescent="0.2">
      <c r="A158" s="6"/>
      <c r="B158" s="6"/>
      <c r="C158" s="13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7"/>
      <c r="AG158" s="22"/>
    </row>
    <row r="159" spans="1:33" s="5" customFormat="1" x14ac:dyDescent="0.2">
      <c r="A159" s="6"/>
      <c r="B159" s="6"/>
      <c r="C159" s="13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7"/>
      <c r="AG159" s="22"/>
    </row>
    <row r="160" spans="1:33" s="5" customFormat="1" x14ac:dyDescent="0.2">
      <c r="A160" s="6"/>
      <c r="B160" s="6"/>
      <c r="C160" s="13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7"/>
      <c r="AG160" s="22"/>
    </row>
    <row r="161" spans="1:33" s="5" customFormat="1" x14ac:dyDescent="0.2">
      <c r="A161" s="6"/>
      <c r="B161" s="6"/>
      <c r="C161" s="13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7"/>
      <c r="AG161" s="22"/>
    </row>
    <row r="162" spans="1:33" s="15" customFormat="1" x14ac:dyDescent="0.2">
      <c r="A162" s="6"/>
      <c r="B162" s="6"/>
      <c r="C162" s="13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7"/>
      <c r="AG162" s="22"/>
    </row>
    <row r="163" spans="1:33" s="5" customFormat="1" x14ac:dyDescent="0.2">
      <c r="A163" s="6"/>
      <c r="B163" s="6"/>
      <c r="C163" s="13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7"/>
      <c r="AG163" s="22"/>
    </row>
    <row r="164" spans="1:33" s="5" customFormat="1" hidden="1" x14ac:dyDescent="0.2">
      <c r="A164" s="6"/>
      <c r="B164" s="6"/>
      <c r="C164" s="13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7"/>
      <c r="AG164" s="22"/>
    </row>
    <row r="189" spans="1:33" s="14" customFormat="1" x14ac:dyDescent="0.2">
      <c r="A189" s="6"/>
      <c r="B189" s="6"/>
      <c r="C189" s="13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7"/>
      <c r="AG189" s="22"/>
    </row>
    <row r="190" spans="1:33" s="14" customFormat="1" x14ac:dyDescent="0.2">
      <c r="A190" s="6"/>
      <c r="B190" s="6"/>
      <c r="C190" s="13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7"/>
      <c r="AG190" s="22"/>
    </row>
    <row r="191" spans="1:33" s="14" customFormat="1" x14ac:dyDescent="0.2">
      <c r="A191" s="6"/>
      <c r="B191" s="6"/>
      <c r="C191" s="13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7"/>
      <c r="AG191" s="22"/>
    </row>
    <row r="192" spans="1:33" s="16" customFormat="1" x14ac:dyDescent="0.2">
      <c r="A192" s="6"/>
      <c r="B192" s="6"/>
      <c r="C192" s="13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7"/>
      <c r="AG192" s="22"/>
    </row>
    <row r="193" spans="1:33" s="16" customFormat="1" x14ac:dyDescent="0.2">
      <c r="A193" s="6"/>
      <c r="B193" s="6"/>
      <c r="C193" s="13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7"/>
      <c r="AG193" s="22"/>
    </row>
  </sheetData>
  <mergeCells count="32">
    <mergeCell ref="A87:AG87"/>
    <mergeCell ref="A94:AG94"/>
    <mergeCell ref="AF18:AF20"/>
    <mergeCell ref="D18:G18"/>
    <mergeCell ref="AB18:AE18"/>
    <mergeCell ref="X18:AA18"/>
    <mergeCell ref="P18:S18"/>
    <mergeCell ref="T19:U19"/>
    <mergeCell ref="A21:AG21"/>
    <mergeCell ref="T18:W18"/>
    <mergeCell ref="H18:K18"/>
    <mergeCell ref="A22:AG22"/>
    <mergeCell ref="A50:AG50"/>
    <mergeCell ref="A58:AG58"/>
    <mergeCell ref="A75:AG75"/>
    <mergeCell ref="A81:AG81"/>
    <mergeCell ref="A1:AG1"/>
    <mergeCell ref="A3:AG3"/>
    <mergeCell ref="A4:AG4"/>
    <mergeCell ref="A18:A20"/>
    <mergeCell ref="A2:AG2"/>
    <mergeCell ref="A5:AG5"/>
    <mergeCell ref="B18:B20"/>
    <mergeCell ref="AG18:AG20"/>
    <mergeCell ref="H19:I19"/>
    <mergeCell ref="AB19:AC19"/>
    <mergeCell ref="X19:Y19"/>
    <mergeCell ref="C18:C20"/>
    <mergeCell ref="L18:O18"/>
    <mergeCell ref="L19:M19"/>
    <mergeCell ref="D19:E19"/>
    <mergeCell ref="P19:Q19"/>
  </mergeCells>
  <phoneticPr fontId="3" type="noConversion"/>
  <printOptions horizontalCentered="1"/>
  <pageMargins left="0.19685039370078741" right="0.19685039370078741" top="0.19685039370078741" bottom="0.19685039370078741" header="0.11811023622047245" footer="0.19685039370078741"/>
  <pageSetup paperSize="8" scale="6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3BNKM14</vt:lpstr>
      <vt:lpstr>'3BNKM14'!Nyomtatási_terület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2016-04-19T08:51:10Z</cp:lastPrinted>
  <dcterms:created xsi:type="dcterms:W3CDTF">2008-01-10T16:03:48Z</dcterms:created>
  <dcterms:modified xsi:type="dcterms:W3CDTF">2016-06-02T06:21:52Z</dcterms:modified>
</cp:coreProperties>
</file>